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drawings/drawing2.xml" ContentType="application/vnd.openxmlformats-officedocument.drawing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738" documentId="8_{8A4D902F-5095-489A-82B2-5963583BD516}" xr6:coauthVersionLast="47" xr6:coauthVersionMax="47" xr10:uidLastSave="{8E558A8E-AA70-4ADC-A7A0-EB922324A2D0}"/>
  <bookViews>
    <workbookView xWindow="-110" yWindow="-110" windowWidth="19420" windowHeight="11500" xr2:uid="{A39FF848-268C-45C2-BEB4-1595494DCCFE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7" l="1"/>
  <c r="T21" i="6"/>
  <c r="T22" i="6"/>
  <c r="T14" i="5"/>
  <c r="T24" i="3"/>
  <c r="T18" i="3"/>
  <c r="T34" i="5"/>
  <c r="T19" i="5"/>
  <c r="T36" i="5"/>
  <c r="T29" i="5"/>
  <c r="T32" i="5"/>
  <c r="T35" i="5"/>
  <c r="T19" i="6"/>
  <c r="T22" i="5"/>
  <c r="T20" i="4"/>
  <c r="T15" i="4"/>
  <c r="T20" i="3"/>
  <c r="S20" i="2"/>
  <c r="T20" i="2"/>
  <c r="V20" i="2"/>
  <c r="S18" i="1"/>
  <c r="T18" i="1"/>
  <c r="V18" i="1"/>
  <c r="T21" i="7"/>
  <c r="T16" i="7"/>
  <c r="T22" i="7"/>
  <c r="T17" i="5"/>
  <c r="T17" i="6"/>
  <c r="T18" i="5"/>
  <c r="T26" i="5"/>
  <c r="T30" i="5"/>
  <c r="T33" i="5"/>
  <c r="T23" i="5"/>
  <c r="T25" i="5"/>
  <c r="T28" i="5"/>
  <c r="T25" i="3"/>
  <c r="T22" i="3"/>
  <c r="S18" i="2"/>
  <c r="T18" i="2"/>
  <c r="V18" i="2"/>
  <c r="V14" i="1"/>
  <c r="S21" i="1"/>
  <c r="T21" i="1"/>
  <c r="V21" i="1"/>
  <c r="S16" i="1"/>
  <c r="T16" i="1"/>
  <c r="V16" i="1"/>
  <c r="T15" i="5"/>
  <c r="T31" i="5"/>
  <c r="T16" i="5"/>
  <c r="T19" i="3"/>
  <c r="T23" i="3"/>
  <c r="T21" i="3"/>
  <c r="T17" i="3"/>
  <c r="T19" i="1"/>
  <c r="S19" i="1"/>
  <c r="V19" i="2"/>
  <c r="T19" i="2"/>
  <c r="T14" i="8"/>
  <c r="T16" i="8"/>
  <c r="T17" i="8"/>
  <c r="T15" i="8"/>
  <c r="T18" i="8"/>
  <c r="T14" i="6"/>
  <c r="T18" i="6"/>
  <c r="T20" i="6"/>
  <c r="T16" i="6"/>
  <c r="T15" i="6"/>
  <c r="T15" i="7"/>
  <c r="T20" i="7"/>
  <c r="T19" i="7"/>
  <c r="T18" i="7"/>
  <c r="T14" i="7"/>
  <c r="T20" i="5"/>
  <c r="T21" i="5"/>
  <c r="T27" i="5"/>
  <c r="T24" i="5"/>
  <c r="T19" i="4"/>
  <c r="T14" i="4"/>
  <c r="T16" i="4"/>
  <c r="T18" i="4"/>
  <c r="T17" i="4"/>
  <c r="T16" i="3"/>
  <c r="T15" i="3"/>
  <c r="T14" i="3"/>
  <c r="T26" i="3"/>
  <c r="V17" i="2"/>
  <c r="T17" i="2"/>
  <c r="S17" i="2"/>
  <c r="V15" i="2"/>
  <c r="T15" i="2"/>
  <c r="S15" i="2"/>
  <c r="S19" i="2"/>
  <c r="V14" i="2"/>
  <c r="T14" i="2"/>
  <c r="S14" i="2"/>
  <c r="V16" i="2"/>
  <c r="T16" i="2"/>
  <c r="S16" i="2"/>
  <c r="T14" i="1"/>
  <c r="S15" i="1"/>
  <c r="S17" i="1"/>
  <c r="V15" i="1"/>
  <c r="V17" i="1"/>
  <c r="V20" i="1"/>
  <c r="V19" i="1"/>
  <c r="T20" i="1"/>
  <c r="S20" i="1"/>
  <c r="T17" i="1"/>
  <c r="S14" i="1"/>
  <c r="T15" i="1"/>
</calcChain>
</file>

<file path=xl/sharedStrings.xml><?xml version="1.0" encoding="utf-8"?>
<sst xmlns="http://schemas.openxmlformats.org/spreadsheetml/2006/main" count="474" uniqueCount="163">
  <si>
    <t>Bathurst</t>
  </si>
  <si>
    <t>Orange</t>
  </si>
  <si>
    <t>Nepean</t>
  </si>
  <si>
    <t>Dubbo</t>
  </si>
  <si>
    <t>Bathurst #2</t>
  </si>
  <si>
    <t>Forbes</t>
  </si>
  <si>
    <t>Parkes</t>
  </si>
  <si>
    <t>Nepean #2</t>
  </si>
  <si>
    <t>Dubbo #2</t>
  </si>
  <si>
    <t>Cowra</t>
  </si>
  <si>
    <t>Orange #2</t>
  </si>
  <si>
    <t>Springwood #2</t>
  </si>
  <si>
    <t>Accepted first invitation to representative team?</t>
  </si>
  <si>
    <t>Played Country Championships?</t>
  </si>
  <si>
    <t>First Name</t>
  </si>
  <si>
    <t>Last Name</t>
  </si>
  <si>
    <t>X</t>
  </si>
  <si>
    <t>Total</t>
  </si>
  <si>
    <t>BEST 6</t>
  </si>
  <si>
    <t>Played 6</t>
  </si>
  <si>
    <t>UTR</t>
  </si>
  <si>
    <r>
      <t xml:space="preserve">Springwood </t>
    </r>
    <r>
      <rPr>
        <i/>
        <sz val="14"/>
        <color theme="1"/>
        <rFont val="Aptos Display"/>
        <family val="2"/>
        <scheme val="major"/>
      </rPr>
      <t>(rescheduled)</t>
    </r>
  </si>
  <si>
    <t>Jax</t>
  </si>
  <si>
    <t>Nicholson</t>
  </si>
  <si>
    <t>Luca</t>
  </si>
  <si>
    <t>Jennings</t>
  </si>
  <si>
    <t>Jett</t>
  </si>
  <si>
    <t>Gregory</t>
  </si>
  <si>
    <t>Talia</t>
  </si>
  <si>
    <t>Thakur</t>
  </si>
  <si>
    <t>Coco</t>
  </si>
  <si>
    <t>Cara</t>
  </si>
  <si>
    <t>Lim</t>
  </si>
  <si>
    <t>Zhu</t>
  </si>
  <si>
    <t>Kimi Yiheng</t>
  </si>
  <si>
    <t>Dustin</t>
  </si>
  <si>
    <t>McLeod</t>
  </si>
  <si>
    <t>Chankeerth</t>
  </si>
  <si>
    <t>Thivijananth</t>
  </si>
  <si>
    <t>Tiberius</t>
  </si>
  <si>
    <t>Kanis Macrae</t>
  </si>
  <si>
    <t>William</t>
  </si>
  <si>
    <t>Harvey</t>
  </si>
  <si>
    <t>Lachlan</t>
  </si>
  <si>
    <t>Will</t>
  </si>
  <si>
    <t>Skein</t>
  </si>
  <si>
    <t>Rowan</t>
  </si>
  <si>
    <t>Mason Kerr</t>
  </si>
  <si>
    <t>Sofia</t>
  </si>
  <si>
    <t>Pena-Fairweather</t>
  </si>
  <si>
    <t>Etienne</t>
  </si>
  <si>
    <t>Samara</t>
  </si>
  <si>
    <t>Faponle</t>
  </si>
  <si>
    <t>Timothy</t>
  </si>
  <si>
    <t>Sharpe</t>
  </si>
  <si>
    <t>Illariya</t>
  </si>
  <si>
    <t>Okhrimenko</t>
  </si>
  <si>
    <t>Marcus</t>
  </si>
  <si>
    <t>Ponce-De-Leon</t>
  </si>
  <si>
    <t>Riley</t>
  </si>
  <si>
    <t>Lucius</t>
  </si>
  <si>
    <t>Alejandro</t>
  </si>
  <si>
    <t>Malakhai</t>
  </si>
  <si>
    <t>Tumia</t>
  </si>
  <si>
    <t>Alex</t>
  </si>
  <si>
    <t>Laurence</t>
  </si>
  <si>
    <t>Chen</t>
  </si>
  <si>
    <t>Freddy</t>
  </si>
  <si>
    <t>Saini</t>
  </si>
  <si>
    <t>George</t>
  </si>
  <si>
    <t>Mccauley</t>
  </si>
  <si>
    <t>Felix</t>
  </si>
  <si>
    <t>Carey</t>
  </si>
  <si>
    <t>Nora</t>
  </si>
  <si>
    <t>Cavanagh</t>
  </si>
  <si>
    <t>Malia</t>
  </si>
  <si>
    <t>Ensor</t>
  </si>
  <si>
    <t>Esther</t>
  </si>
  <si>
    <t>Skinner</t>
  </si>
  <si>
    <t>Nicholas</t>
  </si>
  <si>
    <t>Hennessy</t>
  </si>
  <si>
    <t>Melissa</t>
  </si>
  <si>
    <t>Morris</t>
  </si>
  <si>
    <t>Savannah</t>
  </si>
  <si>
    <t>Wilkinson</t>
  </si>
  <si>
    <t>Gus</t>
  </si>
  <si>
    <t>Slattery</t>
  </si>
  <si>
    <t>Anneliese</t>
  </si>
  <si>
    <t>Mcnaughton</t>
  </si>
  <si>
    <t>Talei</t>
  </si>
  <si>
    <t>Liam</t>
  </si>
  <si>
    <t>Wallace</t>
  </si>
  <si>
    <t>Ivy</t>
  </si>
  <si>
    <t>Frey</t>
  </si>
  <si>
    <t>Peterson</t>
  </si>
  <si>
    <t>Samuel</t>
  </si>
  <si>
    <t>Launders</t>
  </si>
  <si>
    <t>Joshua</t>
  </si>
  <si>
    <t>Jake</t>
  </si>
  <si>
    <t>Rouland</t>
  </si>
  <si>
    <t>Jacky</t>
  </si>
  <si>
    <t>Ethan</t>
  </si>
  <si>
    <t>English</t>
  </si>
  <si>
    <t>Hannah</t>
  </si>
  <si>
    <t>Andrew</t>
  </si>
  <si>
    <t>Seve</t>
  </si>
  <si>
    <t>Eamon</t>
  </si>
  <si>
    <t>Robinson</t>
  </si>
  <si>
    <t>Eva</t>
  </si>
  <si>
    <t>Chiaramonte</t>
  </si>
  <si>
    <t>Sam</t>
  </si>
  <si>
    <t>Hunter</t>
  </si>
  <si>
    <t>Audrey</t>
  </si>
  <si>
    <t>Oconnor</t>
  </si>
  <si>
    <t>Olive</t>
  </si>
  <si>
    <t>Moppett</t>
  </si>
  <si>
    <t>Matilda</t>
  </si>
  <si>
    <t>Simmons</t>
  </si>
  <si>
    <t>Mcgregor</t>
  </si>
  <si>
    <t>Oliver</t>
  </si>
  <si>
    <t>Crauford</t>
  </si>
  <si>
    <t>Wotton</t>
  </si>
  <si>
    <t>Wickremasinghe</t>
  </si>
  <si>
    <t>Yannic</t>
  </si>
  <si>
    <t>Dessmann</t>
  </si>
  <si>
    <t>Jayden</t>
  </si>
  <si>
    <t>Sykes</t>
  </si>
  <si>
    <t>Elsie</t>
  </si>
  <si>
    <t>Noble</t>
  </si>
  <si>
    <t>Declan</t>
  </si>
  <si>
    <t>Florence</t>
  </si>
  <si>
    <t>Adelaide</t>
  </si>
  <si>
    <t>Rikard-Bell</t>
  </si>
  <si>
    <t>Ella</t>
  </si>
  <si>
    <t>Fairfax</t>
  </si>
  <si>
    <t>Manaia</t>
  </si>
  <si>
    <t>Pereira</t>
  </si>
  <si>
    <t>Hamish</t>
  </si>
  <si>
    <t>Spreckley</t>
  </si>
  <si>
    <t>Archie</t>
  </si>
  <si>
    <t>Bleechmore</t>
  </si>
  <si>
    <t>Finley</t>
  </si>
  <si>
    <t>Pike</t>
  </si>
  <si>
    <t>James</t>
  </si>
  <si>
    <t>Kemp</t>
  </si>
  <si>
    <t>Maw</t>
  </si>
  <si>
    <t>Violet</t>
  </si>
  <si>
    <t>N/A</t>
  </si>
  <si>
    <t>Monish Krishna</t>
  </si>
  <si>
    <t>Thattahalli Ganesha</t>
  </si>
  <si>
    <t>Charlie</t>
  </si>
  <si>
    <t>Christie</t>
  </si>
  <si>
    <t>Macalister</t>
  </si>
  <si>
    <t>White</t>
  </si>
  <si>
    <t>Kalinka</t>
  </si>
  <si>
    <t>Jakubowski</t>
  </si>
  <si>
    <t>Aariya</t>
  </si>
  <si>
    <t>Brooke</t>
  </si>
  <si>
    <t>Weal</t>
  </si>
  <si>
    <t>Luka</t>
  </si>
  <si>
    <t>Kuster</t>
  </si>
  <si>
    <t>Xavier</t>
  </si>
  <si>
    <t>Clark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</si>
</sst>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sz val="12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2"/>
      <name val="Aptos Display"/>
      <family val="2"/>
      <scheme val="major"/>
    </font>
    <font>
      <sz val="11"/>
      <color theme="0"/>
      <name val="Aptos Display"/>
      <family val="2"/>
      <scheme val="major"/>
    </font>
    <font>
      <i/>
      <sz val="14"/>
      <color theme="1"/>
      <name val="Aptos Display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9E8FF"/>
        <bgColor indexed="64"/>
      </patternFill>
    </fill>
    <fill>
      <patternFill patternType="solid">
        <fgColor rgb="FFF6DC9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D5F0"/>
        <bgColor indexed="64"/>
      </patternFill>
    </fill>
    <fill>
      <patternFill patternType="solid">
        <fgColor rgb="FFFF2F2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0" fillId="3" borderId="0" xfId="0" applyFill="1"/>
    <xf numFmtId="0" fontId="10" fillId="0" borderId="4" xfId="1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/>
    </xf>
    <xf numFmtId="0" fontId="0" fillId="0" borderId="0" xfId="0" quotePrefix="1"/>
    <xf numFmtId="0" fontId="9" fillId="0" borderId="4" xfId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5" borderId="4" xfId="0" applyFill="1" applyBorder="1"/>
    <xf numFmtId="0" fontId="7" fillId="5" borderId="0" xfId="0" applyFont="1" applyFill="1"/>
    <xf numFmtId="0" fontId="3" fillId="5" borderId="0" xfId="0" applyFont="1" applyFill="1" applyAlignment="1">
      <alignment vertical="center" wrapText="1"/>
    </xf>
    <xf numFmtId="0" fontId="0" fillId="5" borderId="0" xfId="0" applyFill="1"/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vertical="center" wrapText="1"/>
    </xf>
    <xf numFmtId="0" fontId="0" fillId="6" borderId="0" xfId="0" applyFill="1"/>
    <xf numFmtId="0" fontId="12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wrapText="1"/>
    </xf>
    <xf numFmtId="0" fontId="10" fillId="5" borderId="0" xfId="0" applyFont="1" applyFill="1"/>
    <xf numFmtId="0" fontId="5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textRotation="90" wrapText="1"/>
    </xf>
    <xf numFmtId="0" fontId="3" fillId="7" borderId="3" xfId="0" applyFont="1" applyFill="1" applyBorder="1" applyAlignment="1">
      <alignment textRotation="90" wrapText="1"/>
    </xf>
    <xf numFmtId="0" fontId="4" fillId="8" borderId="1" xfId="0" applyFont="1" applyFill="1" applyBorder="1" applyAlignment="1">
      <alignment textRotation="90" wrapText="1"/>
    </xf>
    <xf numFmtId="0" fontId="3" fillId="9" borderId="0" xfId="0" applyFont="1" applyFill="1" applyAlignment="1">
      <alignment vertical="center" wrapText="1"/>
    </xf>
    <xf numFmtId="0" fontId="0" fillId="9" borderId="0" xfId="0" applyFill="1"/>
    <xf numFmtId="0" fontId="7" fillId="9" borderId="0" xfId="0" applyFont="1" applyFill="1"/>
    <xf numFmtId="0" fontId="0" fillId="9" borderId="4" xfId="0" applyFill="1" applyBorder="1"/>
    <xf numFmtId="0" fontId="8" fillId="9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wrapText="1"/>
    </xf>
    <xf numFmtId="0" fontId="13" fillId="9" borderId="0" xfId="0" applyFont="1" applyFill="1"/>
    <xf numFmtId="0" fontId="4" fillId="10" borderId="1" xfId="0" applyFont="1" applyFill="1" applyBorder="1" applyAlignment="1">
      <alignment textRotation="90" wrapText="1"/>
    </xf>
    <xf numFmtId="2" fontId="11" fillId="4" borderId="4" xfId="0" applyNumberFormat="1" applyFont="1" applyFill="1" applyBorder="1" applyAlignment="1">
      <alignment horizontal="center"/>
    </xf>
    <xf numFmtId="2" fontId="11" fillId="4" borderId="4" xfId="1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5" fillId="11" borderId="4" xfId="0" applyFont="1" applyFill="1" applyBorder="1" applyAlignment="1">
      <alignment horizontal="center"/>
    </xf>
    <xf numFmtId="0" fontId="4" fillId="0" borderId="1" xfId="0" applyFont="1" applyBorder="1" applyAlignment="1">
      <alignment textRotation="90" wrapText="1"/>
    </xf>
    <xf numFmtId="0" fontId="5" fillId="0" borderId="1" xfId="0" applyFont="1" applyBorder="1" applyAlignment="1">
      <alignment textRotation="90" wrapText="1"/>
    </xf>
    <xf numFmtId="0" fontId="8" fillId="11" borderId="4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F1C5"/>
      <color rgb="FFFF2F2F"/>
      <color rgb="FFF3D5F0"/>
      <color rgb="FFE2AC00"/>
      <color rgb="FFF6DC9C"/>
      <color rgb="FFC9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5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63" Type="http://schemas.openxmlformats.org/officeDocument/2006/relationships/customXml" Target="../ink/ink61.xml"/><Relationship Id="rId84" Type="http://schemas.openxmlformats.org/officeDocument/2006/relationships/customXml" Target="../ink/ink82.xml"/><Relationship Id="rId138" Type="http://schemas.openxmlformats.org/officeDocument/2006/relationships/customXml" Target="../ink/ink136.xml"/><Relationship Id="rId107" Type="http://schemas.openxmlformats.org/officeDocument/2006/relationships/customXml" Target="../ink/ink105.xml"/><Relationship Id="rId11" Type="http://schemas.openxmlformats.org/officeDocument/2006/relationships/customXml" Target="../ink/ink9.xml"/><Relationship Id="rId32" Type="http://schemas.openxmlformats.org/officeDocument/2006/relationships/customXml" Target="../ink/ink30.xml"/><Relationship Id="rId53" Type="http://schemas.openxmlformats.org/officeDocument/2006/relationships/customXml" Target="../ink/ink51.xml"/><Relationship Id="rId74" Type="http://schemas.openxmlformats.org/officeDocument/2006/relationships/customXml" Target="../ink/ink72.xml"/><Relationship Id="rId128" Type="http://schemas.openxmlformats.org/officeDocument/2006/relationships/customXml" Target="../ink/ink126.xml"/><Relationship Id="rId5" Type="http://schemas.openxmlformats.org/officeDocument/2006/relationships/customXml" Target="../ink/ink3.xml"/><Relationship Id="rId90" Type="http://schemas.openxmlformats.org/officeDocument/2006/relationships/customXml" Target="../ink/ink88.xml"/><Relationship Id="rId95" Type="http://schemas.openxmlformats.org/officeDocument/2006/relationships/customXml" Target="../ink/ink93.xml"/><Relationship Id="rId22" Type="http://schemas.openxmlformats.org/officeDocument/2006/relationships/customXml" Target="../ink/ink20.xml"/><Relationship Id="rId27" Type="http://schemas.openxmlformats.org/officeDocument/2006/relationships/customXml" Target="../ink/ink25.xml"/><Relationship Id="rId43" Type="http://schemas.openxmlformats.org/officeDocument/2006/relationships/customXml" Target="../ink/ink41.xml"/><Relationship Id="rId48" Type="http://schemas.openxmlformats.org/officeDocument/2006/relationships/customXml" Target="../ink/ink46.xml"/><Relationship Id="rId64" Type="http://schemas.openxmlformats.org/officeDocument/2006/relationships/customXml" Target="../ink/ink62.xml"/><Relationship Id="rId69" Type="http://schemas.openxmlformats.org/officeDocument/2006/relationships/customXml" Target="../ink/ink67.xml"/><Relationship Id="rId113" Type="http://schemas.openxmlformats.org/officeDocument/2006/relationships/customXml" Target="../ink/ink111.xml"/><Relationship Id="rId118" Type="http://schemas.openxmlformats.org/officeDocument/2006/relationships/customXml" Target="../ink/ink116.xml"/><Relationship Id="rId134" Type="http://schemas.openxmlformats.org/officeDocument/2006/relationships/customXml" Target="../ink/ink132.xml"/><Relationship Id="rId139" Type="http://schemas.openxmlformats.org/officeDocument/2006/relationships/customXml" Target="../ink/ink137.xml"/><Relationship Id="rId80" Type="http://schemas.openxmlformats.org/officeDocument/2006/relationships/customXml" Target="../ink/ink78.xml"/><Relationship Id="rId85" Type="http://schemas.openxmlformats.org/officeDocument/2006/relationships/customXml" Target="../ink/ink83.xml"/><Relationship Id="rId12" Type="http://schemas.openxmlformats.org/officeDocument/2006/relationships/customXml" Target="../ink/ink10.xml"/><Relationship Id="rId17" Type="http://schemas.openxmlformats.org/officeDocument/2006/relationships/customXml" Target="../ink/ink15.xml"/><Relationship Id="rId33" Type="http://schemas.openxmlformats.org/officeDocument/2006/relationships/customXml" Target="../ink/ink31.xml"/><Relationship Id="rId38" Type="http://schemas.openxmlformats.org/officeDocument/2006/relationships/customXml" Target="../ink/ink36.xml"/><Relationship Id="rId59" Type="http://schemas.openxmlformats.org/officeDocument/2006/relationships/customXml" Target="../ink/ink57.xml"/><Relationship Id="rId103" Type="http://schemas.openxmlformats.org/officeDocument/2006/relationships/customXml" Target="../ink/ink101.xml"/><Relationship Id="rId108" Type="http://schemas.openxmlformats.org/officeDocument/2006/relationships/customXml" Target="../ink/ink106.xml"/><Relationship Id="rId124" Type="http://schemas.openxmlformats.org/officeDocument/2006/relationships/customXml" Target="../ink/ink122.xml"/><Relationship Id="rId129" Type="http://schemas.openxmlformats.org/officeDocument/2006/relationships/customXml" Target="../ink/ink127.xml"/><Relationship Id="rId54" Type="http://schemas.openxmlformats.org/officeDocument/2006/relationships/customXml" Target="../ink/ink52.xml"/><Relationship Id="rId70" Type="http://schemas.openxmlformats.org/officeDocument/2006/relationships/customXml" Target="../ink/ink68.xml"/><Relationship Id="rId75" Type="http://schemas.openxmlformats.org/officeDocument/2006/relationships/customXml" Target="../ink/ink73.xml"/><Relationship Id="rId91" Type="http://schemas.openxmlformats.org/officeDocument/2006/relationships/customXml" Target="../ink/ink89.xml"/><Relationship Id="rId96" Type="http://schemas.openxmlformats.org/officeDocument/2006/relationships/customXml" Target="../ink/ink94.xml"/><Relationship Id="rId140" Type="http://schemas.openxmlformats.org/officeDocument/2006/relationships/customXml" Target="../ink/ink138.xml"/><Relationship Id="rId145" Type="http://schemas.openxmlformats.org/officeDocument/2006/relationships/customXml" Target="../ink/ink143.xml"/><Relationship Id="rId1" Type="http://schemas.openxmlformats.org/officeDocument/2006/relationships/image" Target="../media/image1.jpeg"/><Relationship Id="rId6" Type="http://schemas.openxmlformats.org/officeDocument/2006/relationships/customXml" Target="../ink/ink4.xml"/><Relationship Id="rId23" Type="http://schemas.openxmlformats.org/officeDocument/2006/relationships/customXml" Target="../ink/ink21.xml"/><Relationship Id="rId28" Type="http://schemas.openxmlformats.org/officeDocument/2006/relationships/customXml" Target="../ink/ink26.xml"/><Relationship Id="rId49" Type="http://schemas.openxmlformats.org/officeDocument/2006/relationships/customXml" Target="../ink/ink47.xml"/><Relationship Id="rId114" Type="http://schemas.openxmlformats.org/officeDocument/2006/relationships/customXml" Target="../ink/ink112.xml"/><Relationship Id="rId119" Type="http://schemas.openxmlformats.org/officeDocument/2006/relationships/customXml" Target="../ink/ink117.xml"/><Relationship Id="rId44" Type="http://schemas.openxmlformats.org/officeDocument/2006/relationships/customXml" Target="../ink/ink42.xml"/><Relationship Id="rId60" Type="http://schemas.openxmlformats.org/officeDocument/2006/relationships/customXml" Target="../ink/ink58.xml"/><Relationship Id="rId65" Type="http://schemas.openxmlformats.org/officeDocument/2006/relationships/customXml" Target="../ink/ink63.xml"/><Relationship Id="rId81" Type="http://schemas.openxmlformats.org/officeDocument/2006/relationships/customXml" Target="../ink/ink79.xml"/><Relationship Id="rId86" Type="http://schemas.openxmlformats.org/officeDocument/2006/relationships/customXml" Target="../ink/ink84.xml"/><Relationship Id="rId130" Type="http://schemas.openxmlformats.org/officeDocument/2006/relationships/customXml" Target="../ink/ink128.xml"/><Relationship Id="rId135" Type="http://schemas.openxmlformats.org/officeDocument/2006/relationships/customXml" Target="../ink/ink133.xml"/><Relationship Id="rId13" Type="http://schemas.openxmlformats.org/officeDocument/2006/relationships/customXml" Target="../ink/ink11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Relationship Id="rId109" Type="http://schemas.openxmlformats.org/officeDocument/2006/relationships/customXml" Target="../ink/ink10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97" Type="http://schemas.openxmlformats.org/officeDocument/2006/relationships/customXml" Target="../ink/ink95.xml"/><Relationship Id="rId104" Type="http://schemas.openxmlformats.org/officeDocument/2006/relationships/customXml" Target="../ink/ink102.xml"/><Relationship Id="rId120" Type="http://schemas.openxmlformats.org/officeDocument/2006/relationships/customXml" Target="../ink/ink118.xml"/><Relationship Id="rId125" Type="http://schemas.openxmlformats.org/officeDocument/2006/relationships/customXml" Target="../ink/ink123.xml"/><Relationship Id="rId141" Type="http://schemas.openxmlformats.org/officeDocument/2006/relationships/customXml" Target="../ink/ink139.xml"/><Relationship Id="rId146" Type="http://schemas.openxmlformats.org/officeDocument/2006/relationships/customXml" Target="../ink/ink144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Relationship Id="rId92" Type="http://schemas.openxmlformats.org/officeDocument/2006/relationships/customXml" Target="../ink/ink90.xml"/><Relationship Id="rId2" Type="http://schemas.openxmlformats.org/officeDocument/2006/relationships/customXml" Target="../ink/ink1.xml"/><Relationship Id="rId29" Type="http://schemas.openxmlformats.org/officeDocument/2006/relationships/customXml" Target="../ink/ink27.xml"/><Relationship Id="rId24" Type="http://schemas.openxmlformats.org/officeDocument/2006/relationships/customXml" Target="../ink/ink22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66" Type="http://schemas.openxmlformats.org/officeDocument/2006/relationships/customXml" Target="../ink/ink64.xml"/><Relationship Id="rId87" Type="http://schemas.openxmlformats.org/officeDocument/2006/relationships/customXml" Target="../ink/ink85.xml"/><Relationship Id="rId110" Type="http://schemas.openxmlformats.org/officeDocument/2006/relationships/customXml" Target="../ink/ink108.xml"/><Relationship Id="rId115" Type="http://schemas.openxmlformats.org/officeDocument/2006/relationships/customXml" Target="../ink/ink113.xml"/><Relationship Id="rId131" Type="http://schemas.openxmlformats.org/officeDocument/2006/relationships/customXml" Target="../ink/ink129.xml"/><Relationship Id="rId136" Type="http://schemas.openxmlformats.org/officeDocument/2006/relationships/customXml" Target="../ink/ink134.xml"/><Relationship Id="rId61" Type="http://schemas.openxmlformats.org/officeDocument/2006/relationships/customXml" Target="../ink/ink59.xml"/><Relationship Id="rId82" Type="http://schemas.openxmlformats.org/officeDocument/2006/relationships/customXml" Target="../ink/ink80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56" Type="http://schemas.openxmlformats.org/officeDocument/2006/relationships/customXml" Target="../ink/ink54.xml"/><Relationship Id="rId77" Type="http://schemas.openxmlformats.org/officeDocument/2006/relationships/customXml" Target="../ink/ink75.xml"/><Relationship Id="rId100" Type="http://schemas.openxmlformats.org/officeDocument/2006/relationships/customXml" Target="../ink/ink98.xml"/><Relationship Id="rId105" Type="http://schemas.openxmlformats.org/officeDocument/2006/relationships/customXml" Target="../ink/ink103.xml"/><Relationship Id="rId126" Type="http://schemas.openxmlformats.org/officeDocument/2006/relationships/customXml" Target="../ink/ink124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93" Type="http://schemas.openxmlformats.org/officeDocument/2006/relationships/customXml" Target="../ink/ink91.xml"/><Relationship Id="rId98" Type="http://schemas.openxmlformats.org/officeDocument/2006/relationships/customXml" Target="../ink/ink96.xml"/><Relationship Id="rId121" Type="http://schemas.openxmlformats.org/officeDocument/2006/relationships/customXml" Target="../ink/ink119.xml"/><Relationship Id="rId142" Type="http://schemas.openxmlformats.org/officeDocument/2006/relationships/customXml" Target="../ink/ink140.xml"/><Relationship Id="rId3" Type="http://schemas.openxmlformats.org/officeDocument/2006/relationships/image" Target="NULL"/><Relationship Id="rId25" Type="http://schemas.openxmlformats.org/officeDocument/2006/relationships/customXml" Target="../ink/ink23.xml"/><Relationship Id="rId46" Type="http://schemas.openxmlformats.org/officeDocument/2006/relationships/customXml" Target="../ink/ink44.xml"/><Relationship Id="rId67" Type="http://schemas.openxmlformats.org/officeDocument/2006/relationships/customXml" Target="../ink/ink65.xml"/><Relationship Id="rId116" Type="http://schemas.openxmlformats.org/officeDocument/2006/relationships/customXml" Target="../ink/ink114.xml"/><Relationship Id="rId137" Type="http://schemas.openxmlformats.org/officeDocument/2006/relationships/customXml" Target="../ink/ink135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62" Type="http://schemas.openxmlformats.org/officeDocument/2006/relationships/customXml" Target="../ink/ink60.xml"/><Relationship Id="rId83" Type="http://schemas.openxmlformats.org/officeDocument/2006/relationships/customXml" Target="../ink/ink81.xml"/><Relationship Id="rId88" Type="http://schemas.openxmlformats.org/officeDocument/2006/relationships/customXml" Target="../ink/ink86.xml"/><Relationship Id="rId111" Type="http://schemas.openxmlformats.org/officeDocument/2006/relationships/customXml" Target="../ink/ink109.xml"/><Relationship Id="rId132" Type="http://schemas.openxmlformats.org/officeDocument/2006/relationships/customXml" Target="../ink/ink130.xml"/><Relationship Id="rId15" Type="http://schemas.openxmlformats.org/officeDocument/2006/relationships/customXml" Target="../ink/ink13.xml"/><Relationship Id="rId36" Type="http://schemas.openxmlformats.org/officeDocument/2006/relationships/customXml" Target="../ink/ink34.xml"/><Relationship Id="rId57" Type="http://schemas.openxmlformats.org/officeDocument/2006/relationships/customXml" Target="../ink/ink55.xml"/><Relationship Id="rId106" Type="http://schemas.openxmlformats.org/officeDocument/2006/relationships/customXml" Target="../ink/ink104.xml"/><Relationship Id="rId127" Type="http://schemas.openxmlformats.org/officeDocument/2006/relationships/customXml" Target="../ink/ink12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52" Type="http://schemas.openxmlformats.org/officeDocument/2006/relationships/customXml" Target="../ink/ink50.xml"/><Relationship Id="rId73" Type="http://schemas.openxmlformats.org/officeDocument/2006/relationships/customXml" Target="../ink/ink71.xml"/><Relationship Id="rId78" Type="http://schemas.openxmlformats.org/officeDocument/2006/relationships/customXml" Target="../ink/ink76.xml"/><Relationship Id="rId94" Type="http://schemas.openxmlformats.org/officeDocument/2006/relationships/customXml" Target="../ink/ink92.xml"/><Relationship Id="rId99" Type="http://schemas.openxmlformats.org/officeDocument/2006/relationships/customXml" Target="../ink/ink97.xml"/><Relationship Id="rId101" Type="http://schemas.openxmlformats.org/officeDocument/2006/relationships/customXml" Target="../ink/ink99.xml"/><Relationship Id="rId122" Type="http://schemas.openxmlformats.org/officeDocument/2006/relationships/customXml" Target="../ink/ink120.xml"/><Relationship Id="rId143" Type="http://schemas.openxmlformats.org/officeDocument/2006/relationships/customXml" Target="../ink/ink141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26" Type="http://schemas.openxmlformats.org/officeDocument/2006/relationships/customXml" Target="../ink/ink24.xml"/><Relationship Id="rId47" Type="http://schemas.openxmlformats.org/officeDocument/2006/relationships/customXml" Target="../ink/ink45.xml"/><Relationship Id="rId68" Type="http://schemas.openxmlformats.org/officeDocument/2006/relationships/customXml" Target="../ink/ink66.xml"/><Relationship Id="rId89" Type="http://schemas.openxmlformats.org/officeDocument/2006/relationships/customXml" Target="../ink/ink87.xml"/><Relationship Id="rId112" Type="http://schemas.openxmlformats.org/officeDocument/2006/relationships/customXml" Target="../ink/ink110.xml"/><Relationship Id="rId133" Type="http://schemas.openxmlformats.org/officeDocument/2006/relationships/customXml" Target="../ink/ink131.xml"/><Relationship Id="rId16" Type="http://schemas.openxmlformats.org/officeDocument/2006/relationships/customXml" Target="../ink/ink14.xml"/><Relationship Id="rId37" Type="http://schemas.openxmlformats.org/officeDocument/2006/relationships/customXml" Target="../ink/ink35.xml"/><Relationship Id="rId58" Type="http://schemas.openxmlformats.org/officeDocument/2006/relationships/customXml" Target="../ink/ink56.xml"/><Relationship Id="rId79" Type="http://schemas.openxmlformats.org/officeDocument/2006/relationships/customXml" Target="../ink/ink77.xml"/><Relationship Id="rId102" Type="http://schemas.openxmlformats.org/officeDocument/2006/relationships/customXml" Target="../ink/ink100.xml"/><Relationship Id="rId123" Type="http://schemas.openxmlformats.org/officeDocument/2006/relationships/customXml" Target="../ink/ink121.xml"/><Relationship Id="rId144" Type="http://schemas.openxmlformats.org/officeDocument/2006/relationships/customXml" Target="../ink/ink142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259.xml"/><Relationship Id="rId21" Type="http://schemas.openxmlformats.org/officeDocument/2006/relationships/customXml" Target="../ink/ink163.xml"/><Relationship Id="rId42" Type="http://schemas.openxmlformats.org/officeDocument/2006/relationships/customXml" Target="../ink/ink184.xml"/><Relationship Id="rId63" Type="http://schemas.openxmlformats.org/officeDocument/2006/relationships/customXml" Target="../ink/ink205.xml"/><Relationship Id="rId84" Type="http://schemas.openxmlformats.org/officeDocument/2006/relationships/customXml" Target="../ink/ink226.xml"/><Relationship Id="rId138" Type="http://schemas.openxmlformats.org/officeDocument/2006/relationships/customXml" Target="../ink/ink280.xml"/><Relationship Id="rId107" Type="http://schemas.openxmlformats.org/officeDocument/2006/relationships/customXml" Target="../ink/ink249.xml"/><Relationship Id="rId11" Type="http://schemas.openxmlformats.org/officeDocument/2006/relationships/customXml" Target="../ink/ink153.xml"/><Relationship Id="rId32" Type="http://schemas.openxmlformats.org/officeDocument/2006/relationships/customXml" Target="../ink/ink174.xml"/><Relationship Id="rId37" Type="http://schemas.openxmlformats.org/officeDocument/2006/relationships/customXml" Target="../ink/ink179.xml"/><Relationship Id="rId53" Type="http://schemas.openxmlformats.org/officeDocument/2006/relationships/customXml" Target="../ink/ink195.xml"/><Relationship Id="rId58" Type="http://schemas.openxmlformats.org/officeDocument/2006/relationships/customXml" Target="../ink/ink200.xml"/><Relationship Id="rId74" Type="http://schemas.openxmlformats.org/officeDocument/2006/relationships/customXml" Target="../ink/ink216.xml"/><Relationship Id="rId79" Type="http://schemas.openxmlformats.org/officeDocument/2006/relationships/customXml" Target="../ink/ink221.xml"/><Relationship Id="rId102" Type="http://schemas.openxmlformats.org/officeDocument/2006/relationships/customXml" Target="../ink/ink244.xml"/><Relationship Id="rId123" Type="http://schemas.openxmlformats.org/officeDocument/2006/relationships/customXml" Target="../ink/ink265.xml"/><Relationship Id="rId128" Type="http://schemas.openxmlformats.org/officeDocument/2006/relationships/customXml" Target="../ink/ink270.xml"/><Relationship Id="rId144" Type="http://schemas.openxmlformats.org/officeDocument/2006/relationships/customXml" Target="../ink/ink286.xml"/><Relationship Id="rId5" Type="http://schemas.openxmlformats.org/officeDocument/2006/relationships/customXml" Target="../ink/ink147.xml"/><Relationship Id="rId90" Type="http://schemas.openxmlformats.org/officeDocument/2006/relationships/customXml" Target="../ink/ink232.xml"/><Relationship Id="rId95" Type="http://schemas.openxmlformats.org/officeDocument/2006/relationships/customXml" Target="../ink/ink237.xml"/><Relationship Id="rId22" Type="http://schemas.openxmlformats.org/officeDocument/2006/relationships/customXml" Target="../ink/ink164.xml"/><Relationship Id="rId27" Type="http://schemas.openxmlformats.org/officeDocument/2006/relationships/customXml" Target="../ink/ink169.xml"/><Relationship Id="rId43" Type="http://schemas.openxmlformats.org/officeDocument/2006/relationships/customXml" Target="../ink/ink185.xml"/><Relationship Id="rId48" Type="http://schemas.openxmlformats.org/officeDocument/2006/relationships/customXml" Target="../ink/ink190.xml"/><Relationship Id="rId64" Type="http://schemas.openxmlformats.org/officeDocument/2006/relationships/customXml" Target="../ink/ink206.xml"/><Relationship Id="rId69" Type="http://schemas.openxmlformats.org/officeDocument/2006/relationships/customXml" Target="../ink/ink211.xml"/><Relationship Id="rId113" Type="http://schemas.openxmlformats.org/officeDocument/2006/relationships/customXml" Target="../ink/ink255.xml"/><Relationship Id="rId118" Type="http://schemas.openxmlformats.org/officeDocument/2006/relationships/customXml" Target="../ink/ink260.xml"/><Relationship Id="rId134" Type="http://schemas.openxmlformats.org/officeDocument/2006/relationships/customXml" Target="../ink/ink276.xml"/><Relationship Id="rId139" Type="http://schemas.openxmlformats.org/officeDocument/2006/relationships/customXml" Target="../ink/ink281.xml"/><Relationship Id="rId80" Type="http://schemas.openxmlformats.org/officeDocument/2006/relationships/customXml" Target="../ink/ink222.xml"/><Relationship Id="rId85" Type="http://schemas.openxmlformats.org/officeDocument/2006/relationships/customXml" Target="../ink/ink227.xml"/><Relationship Id="rId12" Type="http://schemas.openxmlformats.org/officeDocument/2006/relationships/customXml" Target="../ink/ink154.xml"/><Relationship Id="rId17" Type="http://schemas.openxmlformats.org/officeDocument/2006/relationships/customXml" Target="../ink/ink159.xml"/><Relationship Id="rId33" Type="http://schemas.openxmlformats.org/officeDocument/2006/relationships/customXml" Target="../ink/ink175.xml"/><Relationship Id="rId38" Type="http://schemas.openxmlformats.org/officeDocument/2006/relationships/customXml" Target="../ink/ink180.xml"/><Relationship Id="rId59" Type="http://schemas.openxmlformats.org/officeDocument/2006/relationships/customXml" Target="../ink/ink201.xml"/><Relationship Id="rId103" Type="http://schemas.openxmlformats.org/officeDocument/2006/relationships/customXml" Target="../ink/ink245.xml"/><Relationship Id="rId108" Type="http://schemas.openxmlformats.org/officeDocument/2006/relationships/customXml" Target="../ink/ink250.xml"/><Relationship Id="rId124" Type="http://schemas.openxmlformats.org/officeDocument/2006/relationships/customXml" Target="../ink/ink266.xml"/><Relationship Id="rId129" Type="http://schemas.openxmlformats.org/officeDocument/2006/relationships/customXml" Target="../ink/ink271.xml"/><Relationship Id="rId54" Type="http://schemas.openxmlformats.org/officeDocument/2006/relationships/customXml" Target="../ink/ink196.xml"/><Relationship Id="rId70" Type="http://schemas.openxmlformats.org/officeDocument/2006/relationships/customXml" Target="../ink/ink212.xml"/><Relationship Id="rId75" Type="http://schemas.openxmlformats.org/officeDocument/2006/relationships/customXml" Target="../ink/ink217.xml"/><Relationship Id="rId91" Type="http://schemas.openxmlformats.org/officeDocument/2006/relationships/customXml" Target="../ink/ink233.xml"/><Relationship Id="rId96" Type="http://schemas.openxmlformats.org/officeDocument/2006/relationships/customXml" Target="../ink/ink238.xml"/><Relationship Id="rId140" Type="http://schemas.openxmlformats.org/officeDocument/2006/relationships/customXml" Target="../ink/ink282.xml"/><Relationship Id="rId1" Type="http://schemas.openxmlformats.org/officeDocument/2006/relationships/image" Target="../media/image1.jpeg"/><Relationship Id="rId6" Type="http://schemas.openxmlformats.org/officeDocument/2006/relationships/customXml" Target="../ink/ink148.xml"/><Relationship Id="rId23" Type="http://schemas.openxmlformats.org/officeDocument/2006/relationships/customXml" Target="../ink/ink165.xml"/><Relationship Id="rId28" Type="http://schemas.openxmlformats.org/officeDocument/2006/relationships/customXml" Target="../ink/ink170.xml"/><Relationship Id="rId49" Type="http://schemas.openxmlformats.org/officeDocument/2006/relationships/customXml" Target="../ink/ink191.xml"/><Relationship Id="rId114" Type="http://schemas.openxmlformats.org/officeDocument/2006/relationships/customXml" Target="../ink/ink256.xml"/><Relationship Id="rId119" Type="http://schemas.openxmlformats.org/officeDocument/2006/relationships/customXml" Target="../ink/ink261.xml"/><Relationship Id="rId44" Type="http://schemas.openxmlformats.org/officeDocument/2006/relationships/customXml" Target="../ink/ink186.xml"/><Relationship Id="rId60" Type="http://schemas.openxmlformats.org/officeDocument/2006/relationships/customXml" Target="../ink/ink202.xml"/><Relationship Id="rId65" Type="http://schemas.openxmlformats.org/officeDocument/2006/relationships/customXml" Target="../ink/ink207.xml"/><Relationship Id="rId81" Type="http://schemas.openxmlformats.org/officeDocument/2006/relationships/customXml" Target="../ink/ink223.xml"/><Relationship Id="rId86" Type="http://schemas.openxmlformats.org/officeDocument/2006/relationships/customXml" Target="../ink/ink228.xml"/><Relationship Id="rId130" Type="http://schemas.openxmlformats.org/officeDocument/2006/relationships/customXml" Target="../ink/ink272.xml"/><Relationship Id="rId135" Type="http://schemas.openxmlformats.org/officeDocument/2006/relationships/customXml" Target="../ink/ink277.xml"/><Relationship Id="rId13" Type="http://schemas.openxmlformats.org/officeDocument/2006/relationships/customXml" Target="../ink/ink155.xml"/><Relationship Id="rId18" Type="http://schemas.openxmlformats.org/officeDocument/2006/relationships/customXml" Target="../ink/ink160.xml"/><Relationship Id="rId39" Type="http://schemas.openxmlformats.org/officeDocument/2006/relationships/customXml" Target="../ink/ink181.xml"/><Relationship Id="rId109" Type="http://schemas.openxmlformats.org/officeDocument/2006/relationships/customXml" Target="../ink/ink251.xml"/><Relationship Id="rId34" Type="http://schemas.openxmlformats.org/officeDocument/2006/relationships/customXml" Target="../ink/ink176.xml"/><Relationship Id="rId50" Type="http://schemas.openxmlformats.org/officeDocument/2006/relationships/customXml" Target="../ink/ink192.xml"/><Relationship Id="rId55" Type="http://schemas.openxmlformats.org/officeDocument/2006/relationships/customXml" Target="../ink/ink197.xml"/><Relationship Id="rId76" Type="http://schemas.openxmlformats.org/officeDocument/2006/relationships/customXml" Target="../ink/ink218.xml"/><Relationship Id="rId97" Type="http://schemas.openxmlformats.org/officeDocument/2006/relationships/customXml" Target="../ink/ink239.xml"/><Relationship Id="rId104" Type="http://schemas.openxmlformats.org/officeDocument/2006/relationships/customXml" Target="../ink/ink246.xml"/><Relationship Id="rId120" Type="http://schemas.openxmlformats.org/officeDocument/2006/relationships/customXml" Target="../ink/ink262.xml"/><Relationship Id="rId125" Type="http://schemas.openxmlformats.org/officeDocument/2006/relationships/customXml" Target="../ink/ink267.xml"/><Relationship Id="rId141" Type="http://schemas.openxmlformats.org/officeDocument/2006/relationships/customXml" Target="../ink/ink283.xml"/><Relationship Id="rId7" Type="http://schemas.openxmlformats.org/officeDocument/2006/relationships/customXml" Target="../ink/ink149.xml"/><Relationship Id="rId71" Type="http://schemas.openxmlformats.org/officeDocument/2006/relationships/customXml" Target="../ink/ink213.xml"/><Relationship Id="rId92" Type="http://schemas.openxmlformats.org/officeDocument/2006/relationships/customXml" Target="../ink/ink234.xml"/><Relationship Id="rId2" Type="http://schemas.openxmlformats.org/officeDocument/2006/relationships/customXml" Target="../ink/ink145.xml"/><Relationship Id="rId29" Type="http://schemas.openxmlformats.org/officeDocument/2006/relationships/customXml" Target="../ink/ink171.xml"/><Relationship Id="rId24" Type="http://schemas.openxmlformats.org/officeDocument/2006/relationships/customXml" Target="../ink/ink166.xml"/><Relationship Id="rId40" Type="http://schemas.openxmlformats.org/officeDocument/2006/relationships/customXml" Target="../ink/ink182.xml"/><Relationship Id="rId45" Type="http://schemas.openxmlformats.org/officeDocument/2006/relationships/customXml" Target="../ink/ink187.xml"/><Relationship Id="rId66" Type="http://schemas.openxmlformats.org/officeDocument/2006/relationships/customXml" Target="../ink/ink208.xml"/><Relationship Id="rId87" Type="http://schemas.openxmlformats.org/officeDocument/2006/relationships/customXml" Target="../ink/ink229.xml"/><Relationship Id="rId110" Type="http://schemas.openxmlformats.org/officeDocument/2006/relationships/customXml" Target="../ink/ink252.xml"/><Relationship Id="rId115" Type="http://schemas.openxmlformats.org/officeDocument/2006/relationships/customXml" Target="../ink/ink257.xml"/><Relationship Id="rId131" Type="http://schemas.openxmlformats.org/officeDocument/2006/relationships/customXml" Target="../ink/ink273.xml"/><Relationship Id="rId136" Type="http://schemas.openxmlformats.org/officeDocument/2006/relationships/customXml" Target="../ink/ink278.xml"/><Relationship Id="rId61" Type="http://schemas.openxmlformats.org/officeDocument/2006/relationships/customXml" Target="../ink/ink203.xml"/><Relationship Id="rId82" Type="http://schemas.openxmlformats.org/officeDocument/2006/relationships/customXml" Target="../ink/ink224.xml"/><Relationship Id="rId19" Type="http://schemas.openxmlformats.org/officeDocument/2006/relationships/customXml" Target="../ink/ink161.xml"/><Relationship Id="rId14" Type="http://schemas.openxmlformats.org/officeDocument/2006/relationships/customXml" Target="../ink/ink156.xml"/><Relationship Id="rId30" Type="http://schemas.openxmlformats.org/officeDocument/2006/relationships/customXml" Target="../ink/ink172.xml"/><Relationship Id="rId35" Type="http://schemas.openxmlformats.org/officeDocument/2006/relationships/customXml" Target="../ink/ink177.xml"/><Relationship Id="rId56" Type="http://schemas.openxmlformats.org/officeDocument/2006/relationships/customXml" Target="../ink/ink198.xml"/><Relationship Id="rId77" Type="http://schemas.openxmlformats.org/officeDocument/2006/relationships/customXml" Target="../ink/ink219.xml"/><Relationship Id="rId100" Type="http://schemas.openxmlformats.org/officeDocument/2006/relationships/customXml" Target="../ink/ink242.xml"/><Relationship Id="rId105" Type="http://schemas.openxmlformats.org/officeDocument/2006/relationships/customXml" Target="../ink/ink247.xml"/><Relationship Id="rId126" Type="http://schemas.openxmlformats.org/officeDocument/2006/relationships/customXml" Target="../ink/ink268.xml"/><Relationship Id="rId8" Type="http://schemas.openxmlformats.org/officeDocument/2006/relationships/customXml" Target="../ink/ink150.xml"/><Relationship Id="rId51" Type="http://schemas.openxmlformats.org/officeDocument/2006/relationships/customXml" Target="../ink/ink193.xml"/><Relationship Id="rId72" Type="http://schemas.openxmlformats.org/officeDocument/2006/relationships/customXml" Target="../ink/ink214.xml"/><Relationship Id="rId93" Type="http://schemas.openxmlformats.org/officeDocument/2006/relationships/customXml" Target="../ink/ink235.xml"/><Relationship Id="rId98" Type="http://schemas.openxmlformats.org/officeDocument/2006/relationships/customXml" Target="../ink/ink240.xml"/><Relationship Id="rId121" Type="http://schemas.openxmlformats.org/officeDocument/2006/relationships/customXml" Target="../ink/ink263.xml"/><Relationship Id="rId142" Type="http://schemas.openxmlformats.org/officeDocument/2006/relationships/customXml" Target="../ink/ink284.xml"/><Relationship Id="rId3" Type="http://schemas.openxmlformats.org/officeDocument/2006/relationships/image" Target="NULL"/><Relationship Id="rId25" Type="http://schemas.openxmlformats.org/officeDocument/2006/relationships/customXml" Target="../ink/ink167.xml"/><Relationship Id="rId46" Type="http://schemas.openxmlformats.org/officeDocument/2006/relationships/customXml" Target="../ink/ink188.xml"/><Relationship Id="rId67" Type="http://schemas.openxmlformats.org/officeDocument/2006/relationships/customXml" Target="../ink/ink209.xml"/><Relationship Id="rId116" Type="http://schemas.openxmlformats.org/officeDocument/2006/relationships/customXml" Target="../ink/ink258.xml"/><Relationship Id="rId137" Type="http://schemas.openxmlformats.org/officeDocument/2006/relationships/customXml" Target="../ink/ink279.xml"/><Relationship Id="rId20" Type="http://schemas.openxmlformats.org/officeDocument/2006/relationships/customXml" Target="../ink/ink162.xml"/><Relationship Id="rId41" Type="http://schemas.openxmlformats.org/officeDocument/2006/relationships/customXml" Target="../ink/ink183.xml"/><Relationship Id="rId62" Type="http://schemas.openxmlformats.org/officeDocument/2006/relationships/customXml" Target="../ink/ink204.xml"/><Relationship Id="rId83" Type="http://schemas.openxmlformats.org/officeDocument/2006/relationships/customXml" Target="../ink/ink225.xml"/><Relationship Id="rId88" Type="http://schemas.openxmlformats.org/officeDocument/2006/relationships/customXml" Target="../ink/ink230.xml"/><Relationship Id="rId111" Type="http://schemas.openxmlformats.org/officeDocument/2006/relationships/customXml" Target="../ink/ink253.xml"/><Relationship Id="rId132" Type="http://schemas.openxmlformats.org/officeDocument/2006/relationships/customXml" Target="../ink/ink274.xml"/><Relationship Id="rId15" Type="http://schemas.openxmlformats.org/officeDocument/2006/relationships/customXml" Target="../ink/ink157.xml"/><Relationship Id="rId36" Type="http://schemas.openxmlformats.org/officeDocument/2006/relationships/customXml" Target="../ink/ink178.xml"/><Relationship Id="rId57" Type="http://schemas.openxmlformats.org/officeDocument/2006/relationships/customXml" Target="../ink/ink199.xml"/><Relationship Id="rId106" Type="http://schemas.openxmlformats.org/officeDocument/2006/relationships/customXml" Target="../ink/ink248.xml"/><Relationship Id="rId127" Type="http://schemas.openxmlformats.org/officeDocument/2006/relationships/customXml" Target="../ink/ink269.xml"/><Relationship Id="rId10" Type="http://schemas.openxmlformats.org/officeDocument/2006/relationships/customXml" Target="../ink/ink152.xml"/><Relationship Id="rId31" Type="http://schemas.openxmlformats.org/officeDocument/2006/relationships/customXml" Target="../ink/ink173.xml"/><Relationship Id="rId52" Type="http://schemas.openxmlformats.org/officeDocument/2006/relationships/customXml" Target="../ink/ink194.xml"/><Relationship Id="rId73" Type="http://schemas.openxmlformats.org/officeDocument/2006/relationships/customXml" Target="../ink/ink215.xml"/><Relationship Id="rId78" Type="http://schemas.openxmlformats.org/officeDocument/2006/relationships/customXml" Target="../ink/ink220.xml"/><Relationship Id="rId94" Type="http://schemas.openxmlformats.org/officeDocument/2006/relationships/customXml" Target="../ink/ink236.xml"/><Relationship Id="rId99" Type="http://schemas.openxmlformats.org/officeDocument/2006/relationships/customXml" Target="../ink/ink241.xml"/><Relationship Id="rId101" Type="http://schemas.openxmlformats.org/officeDocument/2006/relationships/customXml" Target="../ink/ink243.xml"/><Relationship Id="rId122" Type="http://schemas.openxmlformats.org/officeDocument/2006/relationships/customXml" Target="../ink/ink264.xml"/><Relationship Id="rId143" Type="http://schemas.openxmlformats.org/officeDocument/2006/relationships/customXml" Target="../ink/ink285.xml"/><Relationship Id="rId4" Type="http://schemas.openxmlformats.org/officeDocument/2006/relationships/customXml" Target="../ink/ink146.xml"/><Relationship Id="rId9" Type="http://schemas.openxmlformats.org/officeDocument/2006/relationships/customXml" Target="../ink/ink151.xml"/><Relationship Id="rId26" Type="http://schemas.openxmlformats.org/officeDocument/2006/relationships/customXml" Target="../ink/ink168.xml"/><Relationship Id="rId47" Type="http://schemas.openxmlformats.org/officeDocument/2006/relationships/customXml" Target="../ink/ink189.xml"/><Relationship Id="rId68" Type="http://schemas.openxmlformats.org/officeDocument/2006/relationships/customXml" Target="../ink/ink210.xml"/><Relationship Id="rId89" Type="http://schemas.openxmlformats.org/officeDocument/2006/relationships/customXml" Target="../ink/ink231.xml"/><Relationship Id="rId112" Type="http://schemas.openxmlformats.org/officeDocument/2006/relationships/customXml" Target="../ink/ink254.xml"/><Relationship Id="rId133" Type="http://schemas.openxmlformats.org/officeDocument/2006/relationships/customXml" Target="../ink/ink275.xml"/><Relationship Id="rId16" Type="http://schemas.openxmlformats.org/officeDocument/2006/relationships/customXml" Target="../ink/ink15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8B4C8F-FE4A-49E0-A621-7D51AEFC3769}"/>
            </a:ext>
          </a:extLst>
        </xdr:cNvPr>
        <xdr:cNvSpPr txBox="1"/>
      </xdr:nvSpPr>
      <xdr:spPr>
        <a:xfrm flipH="1">
          <a:off x="1663700" y="130175"/>
          <a:ext cx="8953500" cy="144145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180974</xdr:colOff>
      <xdr:row>10</xdr:row>
      <xdr:rowOff>178858</xdr:rowOff>
    </xdr:from>
    <xdr:to>
      <xdr:col>2</xdr:col>
      <xdr:colOff>1133474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FAB4B1-DF19-42A1-8396-E9476F5467E3}"/>
            </a:ext>
          </a:extLst>
        </xdr:cNvPr>
        <xdr:cNvSpPr txBox="1"/>
      </xdr:nvSpPr>
      <xdr:spPr>
        <a:xfrm flipH="1">
          <a:off x="180974" y="1769533"/>
          <a:ext cx="2714625" cy="1659467"/>
        </a:xfrm>
        <a:prstGeom prst="rect">
          <a:avLst/>
        </a:prstGeom>
        <a:solidFill>
          <a:srgbClr val="0070C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2FADB2-18F9-4438-843A-025875E3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0200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A2B7007-E71E-4F5D-86A6-976DC4006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FE070947-41C7-4803-87E0-A1C931DBF6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BEF8ACF-8361-49DC-A8EF-04B1ED84A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E81DF6D-E002-4CDA-88C6-2DE468BB9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254E686-82C6-48E1-9E8D-407D462EBB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F1D6F52-CEAC-4891-80FF-75C3225E7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D839275-6AF9-4FDC-A7E5-5957C980D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7818C36-49E1-4DDE-81DC-1F3C8A792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0B07768-DC92-4B60-96FD-39FB5CB2C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3A333C11-6BDF-43AE-9F5A-D514E8428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4C91F16-DA83-4D26-AADA-DC68EEC3A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26B03988-A8F9-4F1D-89DC-93238B91F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8D002CB-CA56-4EF2-B286-E7309A86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1AE4759B-F030-43E7-A633-DB3DAD52F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5D62C4D-7308-4846-91E3-DF011D6CE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E8BFB225-67AA-4DB6-900B-EDD22D080A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DEC05D2-F240-4C02-8F41-0E6155E38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63CD29AD-EF8E-480E-8B79-A8CC38A9A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F9CF9C38-5EDF-4E33-97A9-D73C48569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181787B-8FA9-4F24-BB08-931BBE06DB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CB3FF83-8C03-49D1-A3AD-99926A2D00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CD73A3CC-A242-432B-A3F8-91B6CF4DE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959C839-C52C-4CA7-A033-8C53263ED8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C0F866B5-81D7-46CD-ACF9-541548726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4DDE325-7C30-4035-857D-2D9B6C1524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C2F4ACF9-ADA0-43C6-BC76-CCBA61242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B50B636-5F13-494A-9331-9879178D2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27BC718-9161-40BD-8658-6E2A8729A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FC7432AA-B1A0-4525-BB3E-7B36B3A7F8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4DD9334-7358-4A65-B045-55B1B50C6D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D6C47242-2189-4F93-9ED6-A62D6260E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488B3ECA-D829-4A13-9877-924F473DC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675676E-EA22-4ECE-B3E8-9C878B75A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DEF75BB-AA85-4E74-A606-187CDAE62B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596B0136-A15D-41F0-8570-A17D1E0FA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F742CC7E-659A-40F1-A048-07D1B251D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EE312ED6-4284-4808-B56F-A32E2B0666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9685225-03F5-4BDD-B776-724803F6A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715D3D9-9B76-4778-8B69-52618BCE9E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065563A2-A956-45FF-9258-A153D23773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61FECDC-79C0-47CE-9C5F-9E84EC672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AE26CE27-8392-447E-986E-F1CF67458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514F2ECE-5D88-42F4-9C6E-49A87A544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62F8BDA-81C9-4E9E-9B75-228DE60529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E1E648C-5B4E-49A8-859E-B4951C6DF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3777EAF4-E03F-4CDB-A049-1B6B5F79AD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AA4AF0A4-782E-4E17-8014-DC02712F8B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304191F1-8B7F-4A89-BF7E-2B992B8F10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E8BEB3C0-70B0-47D8-8D49-536A6FCB1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18233549-32C8-4D8B-B9CF-03D5D68940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C5266BF-B890-4679-8CE1-FB02C34EB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EB708881-DA9A-434A-8B7B-34BF591FF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4F1F09AB-714B-447A-B0E4-121C8364C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1BA72B1C-FCA1-4A85-8BDA-A74592CCD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9A4DEB7-DC58-41C4-98DD-B900A23D4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7D6500C-B0D4-4735-8D3F-C6A865CE8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C263847-90F0-4C13-898D-AF9BACB3CD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C70E8213-18C3-4777-98AA-41CC166280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BE1E5859-14A6-4B72-A595-17D286FB19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7B0D392-98A6-42BD-AAD4-0068241440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B57CF76-2E78-40E2-BC14-CD1B0D607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A20298E4-9515-45AE-9651-B5DEA5379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D6137DA-E252-4771-A842-11853FDA2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C19C2040-B2AE-42FE-811C-715EBCA27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D0D5D84-5F0D-4385-AB67-60D334248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6A76ED68-A6BE-4DFF-878B-4DEB48162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0E5EF18C-DC4C-46F3-9725-694DF0754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0146574-7407-451C-9F88-9995C59C1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50E27C91-98A3-4DE0-855A-6CB977245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7F59FBB-BAE2-45B4-82A1-AF08735C8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A2FF2D3-FBE6-42C9-B58A-B3F0EFE69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590D640C-E020-4DD1-8C25-86EAF88886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C649AD2-4C67-449B-8CFF-D967CDBC3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4F22F7BB-5B50-4966-A6E9-28A0E84977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01339F32-200C-48D1-AF0F-A8A32C0D1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237C14A2-D989-410B-998D-6065FB7C50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325C88B-0F5E-4074-8057-1E47E0C88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DF4D3AB8-E413-41FB-8558-975ED67855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886FF1B5-9CEA-4DAE-9799-1D2A94234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7E4FA3EA-9E30-4D16-B75C-11D2D3A9A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69DAE47-BE87-4D08-AFDC-3765A4853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1B33B189-1A60-4A9F-BF71-79EEA1713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DADBAB2-59A3-44D1-BD47-00B5174A74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81A9CCA-6100-4BA7-9181-15227FF199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339853BE-47DD-4EB2-8A3C-F0C533C72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FFB0102-1D32-4662-B57B-6BB9149A98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AE57BF77-B4C0-4367-B4DA-C7C98A28A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49A503A-7515-4C2E-A548-25FDE4E9C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B82CF9-06C3-49BD-8A39-1212E8F41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60003246-0569-47DA-8773-9B2740198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C7113896-652F-48F3-BC71-2A5E4948B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07E2B22D-FDD5-49A3-9E2F-8C3B445A2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C5A3BAB-0583-4C6B-B051-1807C9636F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B224B55A-9610-48D2-826C-2FBF875E3F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ADED8D26-D11F-4645-B897-9D34ACF981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81922EF-0E14-427D-AE82-BF80EE5D0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B88D7B4C-4C9F-42C9-887E-1F0691E7C8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BC8598BF-2B8A-4D8C-99FB-624AC9E55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2FCDCCB-4772-4D62-B087-A4752B25A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65BA6304-5A2D-46F6-A6D6-1AB206112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75F30943-42D8-43D2-95E8-359A707FC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D09C990-CA73-41F5-ACA3-17402EDF67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C67E14AB-5D5A-45FE-9E69-134183C398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41A623EB-F940-4A0C-BEE7-AA8AD0583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2DD0B689-B435-4F98-AC85-5D24CB1FE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9108D410-2A7B-4C98-A801-7D45D4CF1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A84787F-7B73-4B93-A54C-F83B3B9F7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B727C8B-4F41-4298-8C3A-4189300D80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F8DDEAAF-EE02-4BEC-A2E8-0FA68D60D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640059E-4B24-49B0-B5DD-130D76B67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390779A-3E68-4FAB-BDEF-413674E2E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8550ADD8-CA51-4FDD-803B-E2B3F6D1CF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64479945-05C4-419E-A0E9-31640CE4A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75FFCE3C-FE3B-4EE8-B903-C2AB69442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B9CDF5BF-4A55-4F43-A83C-139D33F53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18EE4263-B348-49F5-BBD8-749DF8720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2E3D2452-1D55-4DFA-8BEB-EB8D0E69E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D3FA59D-CB4A-4943-BA34-C40D95EE36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53E42FA-8E8E-4343-A67F-3FA4EEE02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3F1DA47-0E2D-45DB-B7D4-BD13733DF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E34AEFE3-3E46-498E-A674-06529A113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22C7AA2-0F11-499B-9319-C7A448C57D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5025A019-392D-469A-9FC5-3A5FEB873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7860DF5-B1EB-4E55-8D91-A4D6EAAFF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27F7E91E-4BA3-4979-BFE2-10E5A190E8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C757147-D806-4048-BA7A-0243C111D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3499409-8024-4991-8CA4-5E1A91BDB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81F707D-4625-4E52-B92E-59A55C3489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D223D3D9-70A1-46DF-ADE0-A940CF9E5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DB3A350B-2194-4637-B233-11C7E5EB9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F4736C5-5506-4AFA-9426-AABD5EB69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96FB7C59-751D-4954-AA85-BB863D0D8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D9244FCC-E251-43B8-9856-F9B9D693B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22C119DC-7EE2-4B54-8168-3FA727466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119182A-0189-4D83-AF65-81DBBAB58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D43A966-77A1-44EA-A7C3-0EA5984FDC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6967F4C8-D202-488D-AC85-B3B3937A8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16354367-E6A6-470B-9551-069E3DF6D4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AF7FCC2B-34BC-40C7-BE21-36978BFEDB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D5F978B-698F-4792-A2CA-050E9AA921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AE578ABF-00FC-41D3-8BF7-ABCBBE197D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5F715AA-0057-4877-8C90-B2B702788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04844C3-F499-4ABC-99BD-68594AD15F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575E7FD-A41D-4AE8-BE53-75AF217B5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72D41F-1D10-4751-9FAA-8AB11B789AA5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180974</xdr:colOff>
      <xdr:row>10</xdr:row>
      <xdr:rowOff>178858</xdr:rowOff>
    </xdr:from>
    <xdr:to>
      <xdr:col>2</xdr:col>
      <xdr:colOff>1133474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F8013C-A883-4080-9248-F4167EA61480}"/>
            </a:ext>
          </a:extLst>
        </xdr:cNvPr>
        <xdr:cNvSpPr txBox="1"/>
      </xdr:nvSpPr>
      <xdr:spPr>
        <a:xfrm flipH="1">
          <a:off x="184149" y="1772708"/>
          <a:ext cx="2714625" cy="1656292"/>
        </a:xfrm>
        <a:prstGeom prst="rect">
          <a:avLst/>
        </a:prstGeom>
        <a:solidFill>
          <a:srgbClr val="0070C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C90E80-1562-42A9-B27C-1C9D6250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57350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16</xdr:row>
      <xdr:rowOff>169225</xdr:rowOff>
    </xdr:from>
    <xdr:to>
      <xdr:col>18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4880AF3-F3C3-4659-B859-BF017EE674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16</xdr:row>
      <xdr:rowOff>169225</xdr:rowOff>
    </xdr:from>
    <xdr:to>
      <xdr:col>18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4179A1A-7E22-480C-9A56-1D5332668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14D04C04-8BAA-421C-A9F3-11FFA8300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3B92B3F-C67D-47B1-B699-2C59BB701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53D9BF9-CC95-4FA2-A1BE-EB80327A1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B150B95-E95E-4369-A3D8-CEF5C21662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53EB84D-B0DC-446C-A522-C75C63D710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333BE70-176F-465F-9035-399017B98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A7F0F30-ADDE-48F9-9EEA-29A6D98C84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A893C73-321B-4452-AD90-57E1646589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939E873-8415-4AE7-B677-220805CA3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E98B84E4-34ED-4AAA-8E3C-DAD8FCCA6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DC5496C-DB2C-4B4A-9590-DD524CA12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26B5A299-84C5-4ED3-A7FD-3C95396EB9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FB9FD1FF-BEB7-4F6A-ABC0-F7C84394A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EE6879E-7329-4FB1-9B71-FD02E5B40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B9EDD1D-1F93-445D-84C7-0EBDF5791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B063739C-C9DF-4C41-BF2B-01DA56DE3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C100989C-2457-4256-8191-4CF3E69DE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FD4F361-4658-4D29-89C3-2AB2917466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E64C152-A82E-40B4-BA0C-6FF30FE363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3A42252-B092-41B9-A594-3CBE2C102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D26B63E-04AC-457C-ADEB-584DBF4E1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E5FF7F1E-1839-4599-B431-8D3B2B610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EDBCE5E-E01A-4346-AD72-30DD4B2E7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1B96F417-7D37-41C6-BF14-66A83D6D4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702FB05-8912-4AEF-B49C-CA62F8097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5245AD5-7613-4711-A085-6E3003D20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AA5DC4F-048C-4707-B1BB-A160D888B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2ED5BB2-C3E5-46D5-9E70-AAF5630D2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D593DDD-0F1A-4419-A044-B4D5207C8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695B9EDF-9C51-457A-8039-DDFC472584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53DD4DAD-D5E8-4E7B-94A7-6070BF7C9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8FBBA7E-F6BB-4C2C-A6C4-80201B761E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2D5F659-899A-4C8C-A59A-62507B4593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817D142A-2EF2-4F94-B407-0B18C7A1C6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2066FFA4-BADC-4EF4-9366-6E0ABF21F9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82D9A61-329E-45FD-987A-2AEF05D83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B829726E-D5CF-42A8-950F-4B5A965847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3C04E0C1-36CD-4C0A-A270-E722D349E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E974EBF-1E5D-454A-BAD0-B66014F06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2DA667C4-8C71-4F51-955C-2267A712A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25F423D-AE8B-439A-9178-47AD2A6F50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C0DB5C20-AE46-46B7-A109-D77D0DFB3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A762F64-0F42-4236-93D6-FE07E90DB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62E1010F-9D7A-4451-9BC4-F2A8D7DCC2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5B1F06A-4840-477D-8477-8A6C00264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1FDBFC2-D245-44F1-85BF-453A655F50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C67823E-BF14-4169-9123-9BEDC028AD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A751EB0-3C5A-4D5E-ACDE-A1D85474DA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7D4B194C-2950-407C-A675-6336ADFEF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9920CDEC-AB32-4BAD-87A6-8E9656109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AC49F61-7138-44A2-B210-36487A198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207C8929-C34A-4912-830A-9554D0198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C7FA892-A6FE-4016-9C2D-F84FBFB5C3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E0039B4-48A2-41B3-A34E-BF86E144B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7A474AE-0ADC-491A-9099-2E072621E6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2F98002-6EC8-46BA-9018-8465F9E2D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C5716FA-5AD0-493E-B0F5-E9AB57091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D14034E-76C4-441A-AE17-9A45356A9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973CBEE-C620-4254-BE20-7CD8DFB15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49C4927F-984A-4A42-A6F1-CCD9C98522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45D7218B-9CA0-4725-8F7E-5B0BC4FCB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D9399FBD-5313-412E-BC68-28F087A2B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8744C309-DA87-4748-A31A-6A3EBC8AE3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C12CA7A-4B0E-4DFE-9277-7E3A1F4F78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F87D776-6E37-4BD1-BAC0-1070731C9A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5C543C00-2812-4871-866F-8663C6952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2BBE23F-EAB4-4AF8-A5AA-6A4780D69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9D7F9DB-FE9D-4C2D-8DAD-84EA9A5C9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C716680E-2BB7-4BEC-8243-308FB5F61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AD6CD1FE-8529-4288-AAB8-118ECB601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44D7DAF-A241-4E90-A459-8D2A6A6CA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BEECC42-D288-4382-9D8A-216CC96E8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2750A3AE-DDB9-451F-8AD3-127E9D2C3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399D4CB6-C7FA-469E-A557-4E0AE8467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3A1921D9-551C-4EDC-80C7-A5B7AD6BB8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D598C62-D300-44C6-8705-D1FE4B6894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AD47021A-E2B5-4F56-A998-3EB67D0D2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E520B050-BA90-4424-A640-13BD47101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75A2D430-1D8E-4D15-863B-D1631FAB7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173A280-9A4A-495D-9314-9CFB929567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A8EAD71-DBB8-46E8-9677-949EF70472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80F05F4-FFEA-4942-9B50-607A10F0A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E2056D40-C30C-4D3F-83BE-E464EE54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D804EF38-22FF-4B55-89F9-DE86C2A0A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67E443A0-4E1D-4A0E-9DE7-DAF2489C0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1C25709C-F48E-4BC4-B150-C355491B3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A3C6129C-033A-40FE-82A4-5367D8503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3A9010C-656A-431E-81CC-A09AF9E1A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CA47BF9-B509-43C6-89B2-FD513E905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A919B6E7-1E6F-4D27-B950-1443B81E6F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25D0DD1-54A5-49DF-9237-D6F0572CC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09B28EA7-AFEF-4D6F-B04A-47FD617CD0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9F0F25B2-5152-4951-B7D1-2B97F4298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AD44254-083F-44C6-B3A0-4D995B758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1B05314-4731-472C-B035-CCA94C602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04BA8CE7-7FD5-4C4C-B257-0745B1B41B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763DDC7-75A2-4D35-8325-2BAAE1E73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D053395A-56E8-4615-B385-5145BA97D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FCAD5F7B-55F2-4B86-A566-8F4700DDF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88DB98E8-7A9A-4A8A-A340-9353DD3FF6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3D1BE20-CF08-4980-9E41-0BDFDCA40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A9DA596-5FDC-45C4-8085-3F9B3C4A3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7A02B36-DA44-4A5F-B6F3-197EC1B52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885E7005-46E2-4F54-B6CA-00407EE33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82232A3D-381D-4F3B-B00F-5EF521881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40D12D46-AED3-4D78-B531-980623C45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5648F85-0A0C-40AE-B89E-F2F2FC3ABF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22B80B9-67AB-4D83-A2FF-028FAD312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19E6864E-EF25-4198-9091-97BC6AD84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7758AA6F-D5CB-422D-A983-2DD81F73E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23FF8795-DC71-4EF4-A62B-032516773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6F5AB24-E3AB-40E4-B142-E6C5F2B80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1DAE721-F5C5-453A-836C-EBD16DB08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6CCF539-587E-447B-B296-BEFC34B724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3DD5F5EB-16DD-4430-81AD-D2EB54D792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E289B166-D55D-47D3-BB6C-9990B4F88C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9829FE11-2B2B-47C2-AAF3-0956F38318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DF5F26E5-FD85-40B6-A4FE-4FF94E7CC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C341272-4BE3-468E-94E7-185C25B98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154212D4-BF6E-4D64-859B-6674CCB68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5D34093-DFF9-4F49-99B5-96E779C20E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AC70BCC6-4C81-4F57-BBB9-250ADB898B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97847E83-2496-4821-8F2E-F5E0E5552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6804311-9A47-4BB5-9C01-1CB24FF9E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3D3A2B43-E61F-4EAD-9174-E77CB86E8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DE50BCC-42AA-445C-B049-3F4F96B47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FEAC47E-8CC5-4CED-BE1A-9CCBF023B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41AD5A0-B495-46B3-A2EB-F565EC8B71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9F30B0F-164F-4225-B95D-CC8588118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F31D6F9F-F346-4A7D-994D-AF28D1F7D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CD16806-8C2E-4C15-B776-73258E3AE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09A7853C-2EFB-4B39-B0C6-ACDA183DE8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433ABFA-6B82-419F-9CEB-671A36A26B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4FA1FAD-6FE4-4FF8-BACA-F76BE5FB0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FADEE21B-489A-444A-A611-5467738DE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369365E5-4820-4984-989A-DCBD134F3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FB9398E-3A07-4083-9782-A0DE4F729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63675265-FEA8-4336-B570-F703C9E6D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D14F21B3-E65C-4DCF-A8CC-3D211FC480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EAA5E0FF-136C-4D2C-B87A-91721297BF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41456A-1D39-4DBB-A7C8-B4C6B0526B00}"/>
            </a:ext>
          </a:extLst>
        </xdr:cNvPr>
        <xdr:cNvSpPr txBox="1"/>
      </xdr:nvSpPr>
      <xdr:spPr>
        <a:xfrm flipH="1">
          <a:off x="1666875" y="130175"/>
          <a:ext cx="9525000" cy="1419225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A5FA23-8C04-4BEF-862A-84B0EFF69A80}"/>
            </a:ext>
          </a:extLst>
        </xdr:cNvPr>
        <xdr:cNvSpPr txBox="1"/>
      </xdr:nvSpPr>
      <xdr:spPr>
        <a:xfrm flipH="1">
          <a:off x="161924" y="1731433"/>
          <a:ext cx="2717800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37CA2A-75AC-43B3-B55B-705EC5CEA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38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D78274-F087-46A0-802E-B17A7D97FBDA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8646AB-AFC3-413D-A14C-EF3728D7D5B0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3F5417-8002-4083-B173-792975DBC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38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42DB13-B103-4CBC-89B2-3A7ACEDA97AA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4933B2-37FD-4494-8FE0-26BF03CA0DD4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13EFC7-286F-4DA2-99B7-CE026C14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9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4216AA-0B9F-43F3-8C4B-C6C84C4ACCE8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AE62344-A363-448A-A3B9-4FA2CAFE78B1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44450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889BEB-7898-4F9E-8A48-4B8CA455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38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F065FF-4E9A-44AE-9E79-2541E581B25C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2299B6-CD8B-401D-8B13-28ED021891AA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9987AB-1E91-4071-A8EE-D1B2AA1C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19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E37A19-B637-49B4-A656-DFF50E434DBE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7844AD0-49D9-4760-B42C-2D247FCCCADE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10138E-D18B-4CE2-9ECB-F6A7F6EC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1925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5:09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5:09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6:09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6:09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3:13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3:13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11:5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11:5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5:59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5:59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99D5-D61B-4392-A806-849D221A3E77}">
  <dimension ref="A1:X21"/>
  <sheetViews>
    <sheetView tabSelected="1" topLeftCell="A4" workbookViewId="0">
      <selection activeCell="J23" sqref="J23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ht="14.5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4"/>
      <c r="T1" s="14"/>
      <c r="U1" s="11"/>
      <c r="V1" s="13"/>
    </row>
    <row r="2" spans="1:24" ht="14.5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"/>
      <c r="T2" s="14"/>
      <c r="U2" s="11"/>
      <c r="V2" s="13"/>
    </row>
    <row r="3" spans="1:24" ht="14.5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11"/>
      <c r="V3" s="13"/>
    </row>
    <row r="4" spans="1:24" ht="14.5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  <c r="T4" s="14"/>
      <c r="U4" s="11"/>
      <c r="V4" s="13"/>
    </row>
    <row r="5" spans="1:24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4"/>
      <c r="T5" s="14"/>
      <c r="U5" s="11"/>
      <c r="V5" s="13"/>
    </row>
    <row r="6" spans="1:24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4"/>
      <c r="T6" s="14"/>
      <c r="U6" s="11"/>
      <c r="V6" s="13"/>
    </row>
    <row r="7" spans="1:24" ht="14.5" hidden="1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4"/>
      <c r="T7" s="14"/>
      <c r="U7" s="11"/>
      <c r="V7" s="13"/>
    </row>
    <row r="8" spans="1:24" ht="14.5" hidden="1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4"/>
      <c r="T8" s="14"/>
      <c r="U8" s="11"/>
      <c r="V8" s="13"/>
    </row>
    <row r="9" spans="1:24" ht="14.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4"/>
      <c r="T9" s="14"/>
      <c r="U9" s="11"/>
      <c r="V9" s="13"/>
    </row>
    <row r="10" spans="1:24" ht="14.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4"/>
      <c r="T10" s="14"/>
      <c r="U10" s="11"/>
      <c r="V10" s="13"/>
    </row>
    <row r="11" spans="1:24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  <c r="U11" s="12"/>
      <c r="V11" s="13"/>
    </row>
    <row r="12" spans="1:24" ht="130" thickBot="1" x14ac:dyDescent="0.4">
      <c r="A12" s="15"/>
      <c r="B12" s="15"/>
      <c r="C12" s="15"/>
      <c r="D12" s="22" t="s">
        <v>0</v>
      </c>
      <c r="E12" s="22" t="s">
        <v>1</v>
      </c>
      <c r="F12" s="22" t="s">
        <v>2</v>
      </c>
      <c r="G12" s="37" t="s">
        <v>3</v>
      </c>
      <c r="H12" s="37" t="s">
        <v>4</v>
      </c>
      <c r="I12" s="38" t="s">
        <v>5</v>
      </c>
      <c r="J12" s="37" t="s">
        <v>6</v>
      </c>
      <c r="K12" s="37" t="s">
        <v>7</v>
      </c>
      <c r="L12" s="37" t="s">
        <v>8</v>
      </c>
      <c r="M12" s="37" t="s">
        <v>9</v>
      </c>
      <c r="N12" s="37" t="s">
        <v>21</v>
      </c>
      <c r="O12" s="37" t="s">
        <v>10</v>
      </c>
      <c r="P12" s="37" t="s">
        <v>11</v>
      </c>
      <c r="Q12" s="20" t="s">
        <v>12</v>
      </c>
      <c r="R12" s="21" t="s">
        <v>13</v>
      </c>
      <c r="S12" s="13"/>
      <c r="T12" s="13"/>
      <c r="U12" s="12"/>
      <c r="V12" s="13"/>
    </row>
    <row r="13" spans="1:24" ht="16" x14ac:dyDescent="0.4">
      <c r="A13" s="9"/>
      <c r="B13" s="16" t="s">
        <v>14</v>
      </c>
      <c r="C13" s="16" t="s">
        <v>15</v>
      </c>
      <c r="D13" s="17">
        <v>1</v>
      </c>
      <c r="E13" s="17">
        <v>2</v>
      </c>
      <c r="F13" s="17">
        <v>3</v>
      </c>
      <c r="G13" s="17">
        <v>4</v>
      </c>
      <c r="H13" s="17">
        <v>5</v>
      </c>
      <c r="I13" s="17">
        <v>6</v>
      </c>
      <c r="J13" s="17">
        <v>7</v>
      </c>
      <c r="K13" s="17">
        <v>8</v>
      </c>
      <c r="L13" s="17">
        <v>9</v>
      </c>
      <c r="M13" s="17">
        <v>10</v>
      </c>
      <c r="N13" s="17">
        <v>11</v>
      </c>
      <c r="O13" s="17">
        <v>12</v>
      </c>
      <c r="P13" s="17">
        <v>13</v>
      </c>
      <c r="Q13" s="17" t="s">
        <v>16</v>
      </c>
      <c r="R13" s="17" t="s">
        <v>16</v>
      </c>
      <c r="S13" s="16" t="s">
        <v>17</v>
      </c>
      <c r="T13" s="16" t="s">
        <v>18</v>
      </c>
      <c r="U13" s="18"/>
      <c r="V13" s="16" t="s">
        <v>19</v>
      </c>
    </row>
    <row r="14" spans="1:24" ht="18.5" x14ac:dyDescent="0.45">
      <c r="A14" s="19">
        <v>1</v>
      </c>
      <c r="B14" s="5" t="s">
        <v>26</v>
      </c>
      <c r="C14" s="5" t="s">
        <v>27</v>
      </c>
      <c r="D14" s="2">
        <v>1</v>
      </c>
      <c r="E14" s="2">
        <v>10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/>
      <c r="R14" s="2"/>
      <c r="S14" s="3">
        <f t="shared" ref="S14:S21" si="0">SUM(D14:P14)</f>
        <v>12</v>
      </c>
      <c r="T14" s="3">
        <f t="shared" ref="T14:T21" si="1">LARGE(D14:P14,1)+LARGE(D14:P14,2)+LARGE(D14:P14,3)+LARGE(D14:P14,4)+LARGE(D14:P14,5)+LARGE(D14:P14,6)</f>
        <v>12</v>
      </c>
      <c r="U14" s="10"/>
      <c r="V14" s="3" t="str">
        <f t="shared" ref="V14:V21" si="2">IF(COUNTIF(D14:R14,"&gt;0")&gt;5,"Yes","No")</f>
        <v>No</v>
      </c>
      <c r="X14" s="4"/>
    </row>
    <row r="15" spans="1:24" ht="18.5" x14ac:dyDescent="0.45">
      <c r="A15" s="19">
        <v>2</v>
      </c>
      <c r="B15" s="5" t="s">
        <v>24</v>
      </c>
      <c r="C15" s="5" t="s">
        <v>25</v>
      </c>
      <c r="D15" s="2">
        <v>3</v>
      </c>
      <c r="E15" s="2">
        <v>6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/>
      <c r="R15" s="2"/>
      <c r="S15" s="3">
        <f t="shared" si="0"/>
        <v>11</v>
      </c>
      <c r="T15" s="3">
        <f t="shared" si="1"/>
        <v>11</v>
      </c>
      <c r="U15" s="10"/>
      <c r="V15" s="3" t="str">
        <f t="shared" si="2"/>
        <v>No</v>
      </c>
    </row>
    <row r="16" spans="1:24" ht="18.5" x14ac:dyDescent="0.45">
      <c r="A16" s="19">
        <v>3</v>
      </c>
      <c r="B16" s="5" t="s">
        <v>69</v>
      </c>
      <c r="C16" s="5" t="s">
        <v>70</v>
      </c>
      <c r="D16" s="2">
        <v>1</v>
      </c>
      <c r="E16" s="2">
        <v>8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/>
      <c r="R16" s="2"/>
      <c r="S16" s="3">
        <f t="shared" si="0"/>
        <v>9</v>
      </c>
      <c r="T16" s="3">
        <f t="shared" si="1"/>
        <v>9</v>
      </c>
      <c r="U16" s="10"/>
      <c r="V16" s="3" t="str">
        <f t="shared" si="2"/>
        <v>No</v>
      </c>
    </row>
    <row r="17" spans="1:22" ht="18.5" x14ac:dyDescent="0.45">
      <c r="A17" s="19">
        <v>4</v>
      </c>
      <c r="B17" s="5" t="s">
        <v>65</v>
      </c>
      <c r="C17" s="5" t="s">
        <v>66</v>
      </c>
      <c r="D17" s="2">
        <v>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/>
      <c r="R17" s="2"/>
      <c r="S17" s="3">
        <f t="shared" si="0"/>
        <v>8</v>
      </c>
      <c r="T17" s="3">
        <f t="shared" si="1"/>
        <v>8</v>
      </c>
      <c r="U17" s="10"/>
      <c r="V17" s="3" t="str">
        <f t="shared" si="2"/>
        <v>No</v>
      </c>
    </row>
    <row r="18" spans="1:22" ht="18.5" x14ac:dyDescent="0.45">
      <c r="A18" s="19">
        <v>5</v>
      </c>
      <c r="B18" s="5" t="s">
        <v>125</v>
      </c>
      <c r="C18" s="5" t="s">
        <v>126</v>
      </c>
      <c r="D18" s="2">
        <v>0</v>
      </c>
      <c r="E18" s="2">
        <v>5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/>
      <c r="R18" s="2"/>
      <c r="S18" s="3">
        <f t="shared" si="0"/>
        <v>5</v>
      </c>
      <c r="T18" s="3">
        <f t="shared" si="1"/>
        <v>5</v>
      </c>
      <c r="U18" s="10"/>
      <c r="V18" s="3" t="str">
        <f t="shared" si="2"/>
        <v>No</v>
      </c>
    </row>
    <row r="19" spans="1:22" ht="18.5" x14ac:dyDescent="0.45">
      <c r="A19" s="19">
        <v>6</v>
      </c>
      <c r="B19" s="8" t="s">
        <v>22</v>
      </c>
      <c r="C19" s="8" t="s">
        <v>23</v>
      </c>
      <c r="D19" s="2">
        <v>2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/>
      <c r="R19" s="2"/>
      <c r="S19" s="3">
        <f t="shared" si="0"/>
        <v>4</v>
      </c>
      <c r="T19" s="3">
        <f t="shared" si="1"/>
        <v>4</v>
      </c>
      <c r="U19" s="10"/>
      <c r="V19" s="3" t="str">
        <f t="shared" si="2"/>
        <v>No</v>
      </c>
    </row>
    <row r="20" spans="1:22" ht="18.5" x14ac:dyDescent="0.45">
      <c r="A20" s="19">
        <v>7</v>
      </c>
      <c r="B20" s="5" t="s">
        <v>67</v>
      </c>
      <c r="C20" s="5" t="s">
        <v>68</v>
      </c>
      <c r="D20" s="2">
        <v>3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/>
      <c r="R20" s="2"/>
      <c r="S20" s="3">
        <f t="shared" si="0"/>
        <v>3</v>
      </c>
      <c r="T20" s="3">
        <f t="shared" si="1"/>
        <v>3</v>
      </c>
      <c r="U20" s="10"/>
      <c r="V20" s="3" t="str">
        <f t="shared" si="2"/>
        <v>No</v>
      </c>
    </row>
    <row r="21" spans="1:22" ht="18.5" x14ac:dyDescent="0.45">
      <c r="A21" s="19">
        <v>8</v>
      </c>
      <c r="B21" s="5" t="s">
        <v>71</v>
      </c>
      <c r="C21" s="5" t="s">
        <v>72</v>
      </c>
      <c r="D21" s="2">
        <v>2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/>
      <c r="R21" s="2"/>
      <c r="S21" s="3">
        <f t="shared" si="0"/>
        <v>3</v>
      </c>
      <c r="T21" s="3">
        <f t="shared" si="1"/>
        <v>3</v>
      </c>
      <c r="U21" s="10"/>
      <c r="V21" s="3" t="str">
        <f t="shared" si="2"/>
        <v>No</v>
      </c>
    </row>
  </sheetData>
  <sortState xmlns:xlrd2="http://schemas.microsoft.com/office/spreadsheetml/2017/richdata2" ref="B14:V21">
    <sortCondition descending="1" ref="T14:T2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3AD0-FABE-49F4-A7F6-205CC01B9E24}">
  <dimension ref="A1:X20"/>
  <sheetViews>
    <sheetView workbookViewId="0">
      <selection activeCell="L25" sqref="L25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ht="14.5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4"/>
      <c r="T1" s="14"/>
      <c r="U1" s="23"/>
      <c r="V1" s="13"/>
    </row>
    <row r="2" spans="1:24" ht="14.5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"/>
      <c r="T2" s="14"/>
      <c r="U2" s="23"/>
      <c r="V2" s="13"/>
    </row>
    <row r="3" spans="1:24" ht="14.5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23"/>
      <c r="V3" s="13"/>
    </row>
    <row r="4" spans="1:24" ht="14.5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  <c r="T4" s="14"/>
      <c r="U4" s="23"/>
      <c r="V4" s="13"/>
    </row>
    <row r="5" spans="1:24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4"/>
      <c r="T5" s="14"/>
      <c r="U5" s="23"/>
      <c r="V5" s="13"/>
    </row>
    <row r="6" spans="1:24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4"/>
      <c r="T6" s="14"/>
      <c r="U6" s="23"/>
      <c r="V6" s="13"/>
    </row>
    <row r="7" spans="1:24" ht="14.5" hidden="1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4"/>
      <c r="T7" s="14"/>
      <c r="U7" s="23"/>
      <c r="V7" s="13"/>
    </row>
    <row r="8" spans="1:24" ht="14.5" hidden="1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4"/>
      <c r="T8" s="14"/>
      <c r="U8" s="23"/>
      <c r="V8" s="13"/>
    </row>
    <row r="9" spans="1:24" ht="14.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4"/>
      <c r="T9" s="14"/>
      <c r="U9" s="23"/>
      <c r="V9" s="13"/>
    </row>
    <row r="10" spans="1:24" ht="14.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4"/>
      <c r="T10" s="14"/>
      <c r="U10" s="23"/>
      <c r="V10" s="13"/>
    </row>
    <row r="11" spans="1:24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  <c r="U11" s="24"/>
      <c r="V11" s="13"/>
    </row>
    <row r="12" spans="1:24" ht="130" thickBot="1" x14ac:dyDescent="0.4">
      <c r="A12" s="15"/>
      <c r="B12" s="15"/>
      <c r="C12" s="15"/>
      <c r="D12" s="31" t="s">
        <v>0</v>
      </c>
      <c r="E12" s="31" t="s">
        <v>1</v>
      </c>
      <c r="F12" s="31" t="s">
        <v>2</v>
      </c>
      <c r="G12" s="37" t="s">
        <v>3</v>
      </c>
      <c r="H12" s="37" t="s">
        <v>4</v>
      </c>
      <c r="I12" s="38" t="s">
        <v>5</v>
      </c>
      <c r="J12" s="37" t="s">
        <v>6</v>
      </c>
      <c r="K12" s="37" t="s">
        <v>7</v>
      </c>
      <c r="L12" s="37" t="s">
        <v>8</v>
      </c>
      <c r="M12" s="37" t="s">
        <v>9</v>
      </c>
      <c r="N12" s="37" t="s">
        <v>21</v>
      </c>
      <c r="O12" s="37" t="s">
        <v>10</v>
      </c>
      <c r="P12" s="37" t="s">
        <v>11</v>
      </c>
      <c r="Q12" s="20" t="s">
        <v>12</v>
      </c>
      <c r="R12" s="21" t="s">
        <v>13</v>
      </c>
      <c r="S12" s="13"/>
      <c r="T12" s="13"/>
      <c r="U12" s="24"/>
      <c r="V12" s="13"/>
    </row>
    <row r="13" spans="1:24" ht="16" x14ac:dyDescent="0.4">
      <c r="A13" s="26"/>
      <c r="B13" s="28" t="s">
        <v>14</v>
      </c>
      <c r="C13" s="28" t="s">
        <v>15</v>
      </c>
      <c r="D13" s="29">
        <v>1</v>
      </c>
      <c r="E13" s="29">
        <v>2</v>
      </c>
      <c r="F13" s="29">
        <v>3</v>
      </c>
      <c r="G13" s="29">
        <v>4</v>
      </c>
      <c r="H13" s="29">
        <v>5</v>
      </c>
      <c r="I13" s="29">
        <v>6</v>
      </c>
      <c r="J13" s="29">
        <v>7</v>
      </c>
      <c r="K13" s="29">
        <v>8</v>
      </c>
      <c r="L13" s="29">
        <v>9</v>
      </c>
      <c r="M13" s="29">
        <v>10</v>
      </c>
      <c r="N13" s="29">
        <v>11</v>
      </c>
      <c r="O13" s="29">
        <v>12</v>
      </c>
      <c r="P13" s="29">
        <v>13</v>
      </c>
      <c r="Q13" s="29" t="s">
        <v>16</v>
      </c>
      <c r="R13" s="29" t="s">
        <v>16</v>
      </c>
      <c r="S13" s="28" t="s">
        <v>17</v>
      </c>
      <c r="T13" s="28" t="s">
        <v>18</v>
      </c>
      <c r="U13" s="30"/>
      <c r="V13" s="28" t="s">
        <v>19</v>
      </c>
    </row>
    <row r="14" spans="1:24" ht="18.5" x14ac:dyDescent="0.45">
      <c r="A14" s="27">
        <v>1</v>
      </c>
      <c r="B14" s="5" t="s">
        <v>30</v>
      </c>
      <c r="C14" s="5" t="s">
        <v>27</v>
      </c>
      <c r="D14" s="2">
        <v>10</v>
      </c>
      <c r="E14" s="2">
        <v>10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/>
      <c r="R14" s="2"/>
      <c r="S14" s="3">
        <f t="shared" ref="S14:S20" si="0">SUM(D14:P14)</f>
        <v>21</v>
      </c>
      <c r="T14" s="3">
        <f t="shared" ref="T14:T20" si="1">LARGE(D14:P14,1)+LARGE(D14:P14,2)+LARGE(D14:P14,3)+LARGE(D14:P14,4)+LARGE(D14:P14,5)+LARGE(D14:P14,6)</f>
        <v>21</v>
      </c>
      <c r="U14" s="25"/>
      <c r="V14" s="3" t="str">
        <f t="shared" ref="V14:V20" si="2">IF(COUNTIF(D14:R14,"&gt;0")&gt;5,"Yes","No")</f>
        <v>No</v>
      </c>
      <c r="X14" s="4"/>
    </row>
    <row r="15" spans="1:24" ht="18.5" x14ac:dyDescent="0.45">
      <c r="A15" s="27">
        <v>2</v>
      </c>
      <c r="B15" s="5" t="s">
        <v>73</v>
      </c>
      <c r="C15" s="5" t="s">
        <v>74</v>
      </c>
      <c r="D15" s="2">
        <v>6</v>
      </c>
      <c r="E15" s="2">
        <v>8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/>
      <c r="R15" s="2"/>
      <c r="S15" s="3">
        <f t="shared" si="0"/>
        <v>14</v>
      </c>
      <c r="T15" s="3">
        <f t="shared" si="1"/>
        <v>14</v>
      </c>
      <c r="U15" s="25"/>
      <c r="V15" s="3" t="str">
        <f t="shared" si="2"/>
        <v>No</v>
      </c>
    </row>
    <row r="16" spans="1:24" ht="18.5" x14ac:dyDescent="0.45">
      <c r="A16" s="27">
        <v>3</v>
      </c>
      <c r="B16" s="8" t="s">
        <v>28</v>
      </c>
      <c r="C16" s="8" t="s">
        <v>29</v>
      </c>
      <c r="D16" s="2">
        <v>8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/>
      <c r="R16" s="2"/>
      <c r="S16" s="3">
        <f t="shared" si="0"/>
        <v>10</v>
      </c>
      <c r="T16" s="3">
        <f t="shared" si="1"/>
        <v>10</v>
      </c>
      <c r="U16" s="25"/>
      <c r="V16" s="3" t="str">
        <f t="shared" si="2"/>
        <v>No</v>
      </c>
    </row>
    <row r="17" spans="1:22" ht="18.5" x14ac:dyDescent="0.45">
      <c r="A17" s="27">
        <v>4</v>
      </c>
      <c r="B17" s="5" t="s">
        <v>75</v>
      </c>
      <c r="C17" s="5" t="s">
        <v>76</v>
      </c>
      <c r="D17" s="2">
        <v>1</v>
      </c>
      <c r="E17" s="2">
        <v>6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/>
      <c r="R17" s="2"/>
      <c r="S17" s="3">
        <f t="shared" si="0"/>
        <v>8</v>
      </c>
      <c r="T17" s="3">
        <f t="shared" si="1"/>
        <v>8</v>
      </c>
      <c r="U17" s="25"/>
      <c r="V17" s="3" t="str">
        <f t="shared" si="2"/>
        <v>No</v>
      </c>
    </row>
    <row r="18" spans="1:22" ht="18.5" x14ac:dyDescent="0.45">
      <c r="A18" s="27">
        <v>5</v>
      </c>
      <c r="B18" s="5" t="s">
        <v>77</v>
      </c>
      <c r="C18" s="5" t="s">
        <v>78</v>
      </c>
      <c r="D18" s="2">
        <v>1</v>
      </c>
      <c r="E18" s="2">
        <v>5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/>
      <c r="R18" s="2"/>
      <c r="S18" s="3">
        <f t="shared" si="0"/>
        <v>6</v>
      </c>
      <c r="T18" s="3">
        <f t="shared" si="1"/>
        <v>6</v>
      </c>
      <c r="U18" s="25"/>
      <c r="V18" s="3" t="str">
        <f t="shared" si="2"/>
        <v>No</v>
      </c>
    </row>
    <row r="19" spans="1:22" ht="18.5" x14ac:dyDescent="0.45">
      <c r="A19" s="27">
        <v>6</v>
      </c>
      <c r="B19" s="5" t="s">
        <v>31</v>
      </c>
      <c r="C19" s="5" t="s">
        <v>32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/>
      <c r="R19" s="2"/>
      <c r="S19" s="3">
        <f t="shared" si="0"/>
        <v>2</v>
      </c>
      <c r="T19" s="3">
        <f t="shared" si="1"/>
        <v>2</v>
      </c>
      <c r="U19" s="25"/>
      <c r="V19" s="3" t="str">
        <f t="shared" si="2"/>
        <v>No</v>
      </c>
    </row>
    <row r="20" spans="1:22" ht="18.5" x14ac:dyDescent="0.45">
      <c r="A20" s="27">
        <v>7</v>
      </c>
      <c r="B20" s="5" t="s">
        <v>127</v>
      </c>
      <c r="C20" s="5" t="s">
        <v>128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/>
      <c r="R20" s="2"/>
      <c r="S20" s="3">
        <f t="shared" si="0"/>
        <v>1</v>
      </c>
      <c r="T20" s="3">
        <f t="shared" si="1"/>
        <v>1</v>
      </c>
      <c r="U20" s="25"/>
      <c r="V20" s="3" t="str">
        <f t="shared" si="2"/>
        <v>No</v>
      </c>
    </row>
  </sheetData>
  <sortState xmlns:xlrd2="http://schemas.microsoft.com/office/spreadsheetml/2017/richdata2" ref="B14:V20">
    <sortCondition descending="1" ref="T14:T2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0A50-CF33-4401-8B30-09C4F30F3D8E}">
  <dimension ref="A1:V26"/>
  <sheetViews>
    <sheetView topLeftCell="A12" workbookViewId="0">
      <selection activeCell="K22" sqref="K22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37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21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20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4" t="s">
        <v>16</v>
      </c>
      <c r="S13" s="34" t="s">
        <v>16</v>
      </c>
      <c r="T13" s="16" t="s">
        <v>19</v>
      </c>
    </row>
    <row r="14" spans="1:22" ht="18.5" x14ac:dyDescent="0.45">
      <c r="A14" s="19">
        <v>1</v>
      </c>
      <c r="B14" s="7" t="s">
        <v>39</v>
      </c>
      <c r="C14" s="7" t="s">
        <v>40</v>
      </c>
      <c r="D14" s="33">
        <v>4.34</v>
      </c>
      <c r="E14" s="2" t="s">
        <v>16</v>
      </c>
      <c r="F14" s="2"/>
      <c r="G14" s="2" t="s">
        <v>16</v>
      </c>
      <c r="H14" s="2"/>
      <c r="I14" s="2"/>
      <c r="J14" s="2"/>
      <c r="K14" s="2"/>
      <c r="L14" s="2"/>
      <c r="M14" s="2"/>
      <c r="N14" s="2"/>
      <c r="O14" s="2" t="s">
        <v>16</v>
      </c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6" t="s">
        <v>37</v>
      </c>
      <c r="C15" s="6" t="s">
        <v>38</v>
      </c>
      <c r="D15" s="33">
        <v>4.22</v>
      </c>
      <c r="E15" s="2" t="s">
        <v>16</v>
      </c>
      <c r="F15" s="2" t="s">
        <v>16</v>
      </c>
      <c r="G15" s="2" t="s">
        <v>16</v>
      </c>
      <c r="H15" s="2"/>
      <c r="I15" s="2"/>
      <c r="J15" s="2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35</v>
      </c>
      <c r="C16" s="6" t="s">
        <v>36</v>
      </c>
      <c r="D16" s="33">
        <v>3.78</v>
      </c>
      <c r="E16" s="2"/>
      <c r="F16" s="2"/>
      <c r="G16" s="2" t="s">
        <v>16</v>
      </c>
      <c r="H16" s="2"/>
      <c r="I16" s="2"/>
      <c r="J16" s="2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7" t="s">
        <v>34</v>
      </c>
      <c r="C17" s="7" t="s">
        <v>33</v>
      </c>
      <c r="D17" s="32">
        <v>2.86</v>
      </c>
      <c r="E17" s="2" t="s">
        <v>16</v>
      </c>
      <c r="F17" s="2" t="s">
        <v>16</v>
      </c>
      <c r="G17" s="2" t="s">
        <v>16</v>
      </c>
      <c r="H17" s="2"/>
      <c r="I17" s="2"/>
      <c r="J17" s="2"/>
      <c r="K17" s="2"/>
      <c r="L17" s="2"/>
      <c r="M17" s="2"/>
      <c r="N17" s="2"/>
      <c r="O17" s="2" t="s">
        <v>16</v>
      </c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6" t="s">
        <v>148</v>
      </c>
      <c r="C18" s="6" t="s">
        <v>149</v>
      </c>
      <c r="D18" s="33">
        <v>2.81</v>
      </c>
      <c r="E18" s="2"/>
      <c r="F18" s="2"/>
      <c r="G18" s="2" t="s">
        <v>16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6" t="s">
        <v>46</v>
      </c>
      <c r="C19" s="6" t="s">
        <v>47</v>
      </c>
      <c r="D19" s="33">
        <v>2.42</v>
      </c>
      <c r="E19" s="2" t="s">
        <v>16</v>
      </c>
      <c r="F19" s="2" t="s">
        <v>16</v>
      </c>
      <c r="G19" s="2" t="s">
        <v>16</v>
      </c>
      <c r="H19" s="2"/>
      <c r="I19" s="2"/>
      <c r="J19" s="2"/>
      <c r="K19" s="2"/>
      <c r="L19" s="2"/>
      <c r="M19" s="2"/>
      <c r="N19" s="2"/>
      <c r="O19" s="2" t="s">
        <v>16</v>
      </c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19">
        <v>7</v>
      </c>
      <c r="B20" s="6" t="s">
        <v>129</v>
      </c>
      <c r="C20" s="6" t="s">
        <v>126</v>
      </c>
      <c r="D20" s="33">
        <v>2.0099999999999998</v>
      </c>
      <c r="E20" s="2" t="s">
        <v>16</v>
      </c>
      <c r="F20" s="2" t="s">
        <v>16</v>
      </c>
      <c r="G20" s="2" t="s">
        <v>16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19">
        <v>8</v>
      </c>
      <c r="B21" s="6" t="s">
        <v>44</v>
      </c>
      <c r="C21" s="6" t="s">
        <v>45</v>
      </c>
      <c r="D21" s="33">
        <v>1.74</v>
      </c>
      <c r="E21" s="2" t="s">
        <v>16</v>
      </c>
      <c r="F21" s="2" t="s">
        <v>16</v>
      </c>
      <c r="G21" s="2" t="s">
        <v>16</v>
      </c>
      <c r="H21" s="2"/>
      <c r="I21" s="2"/>
      <c r="J21" s="2"/>
      <c r="K21" s="2"/>
      <c r="L21" s="2"/>
      <c r="M21" s="2"/>
      <c r="N21" s="2"/>
      <c r="O21" s="2" t="s">
        <v>16</v>
      </c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6">
        <v>9</v>
      </c>
      <c r="B22" s="6" t="s">
        <v>85</v>
      </c>
      <c r="C22" s="6" t="s">
        <v>86</v>
      </c>
      <c r="D22" s="33">
        <v>1.52</v>
      </c>
      <c r="E22" s="2" t="s">
        <v>16</v>
      </c>
      <c r="F22" s="2" t="s">
        <v>16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 t="str">
        <f>IF(COUNTIF(E22:S22,"=X")&gt;5,"Yes","No")</f>
        <v>No</v>
      </c>
    </row>
    <row r="23" spans="1:20" ht="18.5" x14ac:dyDescent="0.45">
      <c r="A23" s="36">
        <v>10</v>
      </c>
      <c r="B23" s="6" t="s">
        <v>79</v>
      </c>
      <c r="C23" s="6" t="s">
        <v>80</v>
      </c>
      <c r="D23" s="33">
        <v>1.38</v>
      </c>
      <c r="E23" s="2" t="s">
        <v>16</v>
      </c>
      <c r="F23" s="2" t="s">
        <v>16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 t="str">
        <f>IF(COUNTIF(E23:S23,"=X")&gt;5,"Yes","No")</f>
        <v>No</v>
      </c>
    </row>
    <row r="24" spans="1:20" ht="18.5" x14ac:dyDescent="0.45">
      <c r="A24" s="36">
        <v>11</v>
      </c>
      <c r="B24" s="6" t="s">
        <v>150</v>
      </c>
      <c r="C24" s="6" t="s">
        <v>151</v>
      </c>
      <c r="D24" s="33">
        <v>1.35</v>
      </c>
      <c r="E24" s="2"/>
      <c r="F24" s="2"/>
      <c r="G24" s="2" t="s">
        <v>16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 t="str">
        <f>IF(COUNTIF(E24:S24,"=X")&gt;5,"Yes","No")</f>
        <v>No</v>
      </c>
    </row>
    <row r="25" spans="1:20" ht="18.5" x14ac:dyDescent="0.45">
      <c r="A25" s="36">
        <v>12</v>
      </c>
      <c r="B25" s="6" t="s">
        <v>90</v>
      </c>
      <c r="C25" s="6" t="s">
        <v>91</v>
      </c>
      <c r="D25" s="33">
        <v>1.1399999999999999</v>
      </c>
      <c r="E25" s="2" t="s">
        <v>16</v>
      </c>
      <c r="F25" s="2" t="s">
        <v>16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 t="str">
        <f>IF(COUNTIF(E25:S25,"=X")&gt;5,"Yes","No")</f>
        <v>No</v>
      </c>
    </row>
    <row r="26" spans="1:20" ht="18.5" x14ac:dyDescent="0.45">
      <c r="A26" s="36">
        <v>13</v>
      </c>
      <c r="B26" s="6" t="s">
        <v>41</v>
      </c>
      <c r="C26" s="6" t="s">
        <v>42</v>
      </c>
      <c r="D26" s="33">
        <v>1.1299999999999999</v>
      </c>
      <c r="E26" s="2" t="s">
        <v>16</v>
      </c>
      <c r="F26" s="2" t="s">
        <v>16</v>
      </c>
      <c r="G26" s="2" t="s">
        <v>16</v>
      </c>
      <c r="H26" s="2"/>
      <c r="I26" s="2"/>
      <c r="J26" s="2"/>
      <c r="K26" s="2"/>
      <c r="L26" s="2"/>
      <c r="M26" s="2"/>
      <c r="N26" s="2"/>
      <c r="O26" s="2" t="s">
        <v>16</v>
      </c>
      <c r="P26" s="2"/>
      <c r="Q26" s="2"/>
      <c r="R26" s="2"/>
      <c r="S26" s="2"/>
      <c r="T26" s="3" t="str">
        <f>IF(COUNTIF(E26:S26,"=X")&gt;5,"Yes","No")</f>
        <v>No</v>
      </c>
    </row>
  </sheetData>
  <sortState xmlns:xlrd2="http://schemas.microsoft.com/office/spreadsheetml/2017/richdata2" ref="B14:T26">
    <sortCondition descending="1" ref="D14:D26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B1D7-60BE-4748-883A-E9C6D23D0043}">
  <dimension ref="A1:V20"/>
  <sheetViews>
    <sheetView topLeftCell="A9" workbookViewId="0">
      <selection activeCell="H17" sqref="H17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1" t="s">
        <v>0</v>
      </c>
      <c r="F12" s="31" t="s">
        <v>1</v>
      </c>
      <c r="G12" s="31" t="s">
        <v>2</v>
      </c>
      <c r="H12" s="37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21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26"/>
      <c r="B13" s="28" t="s">
        <v>14</v>
      </c>
      <c r="C13" s="28" t="s">
        <v>15</v>
      </c>
      <c r="D13" s="28" t="s">
        <v>20</v>
      </c>
      <c r="E13" s="29">
        <v>1</v>
      </c>
      <c r="F13" s="29">
        <v>2</v>
      </c>
      <c r="G13" s="29">
        <v>3</v>
      </c>
      <c r="H13" s="29">
        <v>4</v>
      </c>
      <c r="I13" s="29">
        <v>5</v>
      </c>
      <c r="J13" s="29">
        <v>6</v>
      </c>
      <c r="K13" s="29">
        <v>7</v>
      </c>
      <c r="L13" s="29">
        <v>8</v>
      </c>
      <c r="M13" s="29">
        <v>9</v>
      </c>
      <c r="N13" s="29">
        <v>10</v>
      </c>
      <c r="O13" s="29">
        <v>11</v>
      </c>
      <c r="P13" s="29">
        <v>12</v>
      </c>
      <c r="Q13" s="29">
        <v>13</v>
      </c>
      <c r="R13" s="35" t="s">
        <v>16</v>
      </c>
      <c r="S13" s="35" t="s">
        <v>16</v>
      </c>
      <c r="T13" s="28" t="s">
        <v>19</v>
      </c>
    </row>
    <row r="14" spans="1:22" ht="18.5" x14ac:dyDescent="0.45">
      <c r="A14" s="27">
        <v>1</v>
      </c>
      <c r="B14" s="7" t="s">
        <v>89</v>
      </c>
      <c r="C14" s="7" t="s">
        <v>76</v>
      </c>
      <c r="D14" s="33">
        <v>2.4500000000000002</v>
      </c>
      <c r="E14" s="2" t="s">
        <v>16</v>
      </c>
      <c r="F14" s="2" t="s">
        <v>16</v>
      </c>
      <c r="G14" s="2" t="s">
        <v>16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27">
        <v>2</v>
      </c>
      <c r="B15" s="6" t="s">
        <v>131</v>
      </c>
      <c r="C15" s="6" t="s">
        <v>132</v>
      </c>
      <c r="D15" s="33">
        <v>1.85</v>
      </c>
      <c r="E15" s="2"/>
      <c r="F15" s="2" t="s">
        <v>16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27">
        <v>3</v>
      </c>
      <c r="B16" s="6" t="s">
        <v>87</v>
      </c>
      <c r="C16" s="6" t="s">
        <v>88</v>
      </c>
      <c r="D16" s="33">
        <v>1.44</v>
      </c>
      <c r="E16" s="2" t="s">
        <v>16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27">
        <v>4</v>
      </c>
      <c r="B17" s="7" t="s">
        <v>81</v>
      </c>
      <c r="C17" s="7" t="s">
        <v>82</v>
      </c>
      <c r="D17" s="32">
        <v>1.1499999999999999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27">
        <v>5</v>
      </c>
      <c r="B18" s="6" t="s">
        <v>83</v>
      </c>
      <c r="C18" s="6" t="s">
        <v>84</v>
      </c>
      <c r="D18" s="32">
        <v>1</v>
      </c>
      <c r="E18" s="2" t="s">
        <v>16</v>
      </c>
      <c r="F18" s="2" t="s">
        <v>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27">
        <v>6</v>
      </c>
      <c r="B19" s="6" t="s">
        <v>130</v>
      </c>
      <c r="C19" s="6" t="s">
        <v>118</v>
      </c>
      <c r="D19" s="32" t="s">
        <v>147</v>
      </c>
      <c r="E19" s="2"/>
      <c r="F19" s="2" t="s">
        <v>16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 t="shared" ref="T14:T20" si="0">IF(COUNTIF(E19:S19,"=X")&gt;5,"Yes","No")</f>
        <v>No</v>
      </c>
    </row>
    <row r="20" spans="1:20" ht="18.5" x14ac:dyDescent="0.45">
      <c r="A20" s="27">
        <v>7</v>
      </c>
      <c r="B20" s="6" t="s">
        <v>133</v>
      </c>
      <c r="C20" s="6" t="s">
        <v>111</v>
      </c>
      <c r="D20" s="32" t="s">
        <v>147</v>
      </c>
      <c r="E20" s="2"/>
      <c r="F20" s="2" t="s">
        <v>16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 t="shared" si="0"/>
        <v>No</v>
      </c>
    </row>
  </sheetData>
  <sortState xmlns:xlrd2="http://schemas.microsoft.com/office/spreadsheetml/2017/richdata2" ref="B14:T18">
    <sortCondition descending="1" ref="D14:D18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2D97-C224-4B2D-8F34-003DD0295A74}">
  <dimension ref="A1:V36"/>
  <sheetViews>
    <sheetView topLeftCell="A12" workbookViewId="0">
      <selection activeCell="J30" sqref="J30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37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21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20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4" t="s">
        <v>16</v>
      </c>
      <c r="S13" s="34" t="s">
        <v>16</v>
      </c>
      <c r="T13" s="16" t="s">
        <v>19</v>
      </c>
    </row>
    <row r="14" spans="1:22" ht="18.5" x14ac:dyDescent="0.45">
      <c r="A14" s="19">
        <v>1</v>
      </c>
      <c r="B14" s="6" t="s">
        <v>152</v>
      </c>
      <c r="C14" s="6" t="s">
        <v>153</v>
      </c>
      <c r="D14" s="33">
        <v>6.33</v>
      </c>
      <c r="E14" s="2"/>
      <c r="F14" s="2"/>
      <c r="G14" s="2" t="s">
        <v>16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5" t="s">
        <v>61</v>
      </c>
      <c r="C15" s="5" t="s">
        <v>49</v>
      </c>
      <c r="D15" s="33">
        <v>5.29</v>
      </c>
      <c r="E15" s="2"/>
      <c r="F15" s="2" t="s">
        <v>16</v>
      </c>
      <c r="G15" s="2" t="s">
        <v>16</v>
      </c>
      <c r="H15" s="2"/>
      <c r="I15" s="2"/>
      <c r="J15" s="2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60</v>
      </c>
      <c r="C16" s="6" t="s">
        <v>40</v>
      </c>
      <c r="D16" s="33">
        <v>4</v>
      </c>
      <c r="E16" s="2" t="s">
        <v>16</v>
      </c>
      <c r="F16" s="2" t="s">
        <v>16</v>
      </c>
      <c r="G16" s="2" t="s">
        <v>16</v>
      </c>
      <c r="H16" s="2"/>
      <c r="I16" s="2"/>
      <c r="J16" s="2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6" t="s">
        <v>110</v>
      </c>
      <c r="C17" s="6" t="s">
        <v>111</v>
      </c>
      <c r="D17" s="33">
        <v>3.82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6" t="s">
        <v>106</v>
      </c>
      <c r="C18" s="6" t="s">
        <v>107</v>
      </c>
      <c r="D18" s="33">
        <v>3.77</v>
      </c>
      <c r="E18" s="2" t="s">
        <v>16</v>
      </c>
      <c r="F18" s="2" t="s">
        <v>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6" t="s">
        <v>43</v>
      </c>
      <c r="C19" s="6" t="s">
        <v>145</v>
      </c>
      <c r="D19" s="33">
        <v>3.4</v>
      </c>
      <c r="E19" s="2"/>
      <c r="F19" s="2" t="s">
        <v>16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19">
        <v>7</v>
      </c>
      <c r="B20" s="6" t="s">
        <v>59</v>
      </c>
      <c r="C20" s="6" t="s">
        <v>23</v>
      </c>
      <c r="D20" s="33">
        <v>3.25</v>
      </c>
      <c r="E20" s="2" t="s">
        <v>16</v>
      </c>
      <c r="F20" s="2" t="s">
        <v>16</v>
      </c>
      <c r="G20" s="2" t="s">
        <v>16</v>
      </c>
      <c r="H20" s="2"/>
      <c r="I20" s="2"/>
      <c r="J20" s="2"/>
      <c r="K20" s="2"/>
      <c r="L20" s="2"/>
      <c r="M20" s="2"/>
      <c r="N20" s="2"/>
      <c r="O20" s="2" t="s">
        <v>16</v>
      </c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19">
        <v>8</v>
      </c>
      <c r="B21" s="7" t="s">
        <v>57</v>
      </c>
      <c r="C21" s="7" t="s">
        <v>58</v>
      </c>
      <c r="D21" s="33">
        <v>3.02</v>
      </c>
      <c r="E21" s="2" t="s">
        <v>16</v>
      </c>
      <c r="F21" s="2" t="s">
        <v>16</v>
      </c>
      <c r="G21" s="2" t="s">
        <v>16</v>
      </c>
      <c r="H21" s="2"/>
      <c r="I21" s="2"/>
      <c r="J21" s="2"/>
      <c r="K21" s="2"/>
      <c r="L21" s="2"/>
      <c r="M21" s="2"/>
      <c r="N21" s="2"/>
      <c r="O21" s="2" t="s">
        <v>16</v>
      </c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6">
        <v>9</v>
      </c>
      <c r="B22" s="6" t="s">
        <v>95</v>
      </c>
      <c r="C22" s="6" t="s">
        <v>134</v>
      </c>
      <c r="D22" s="33">
        <v>2.77</v>
      </c>
      <c r="E22" s="2"/>
      <c r="F22" s="2" t="s">
        <v>16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 t="str">
        <f>IF(COUNTIF(E22:S22,"=X")&gt;5,"Yes","No")</f>
        <v>No</v>
      </c>
    </row>
    <row r="23" spans="1:20" ht="18.5" x14ac:dyDescent="0.45">
      <c r="A23" s="36">
        <v>10</v>
      </c>
      <c r="B23" s="6" t="s">
        <v>100</v>
      </c>
      <c r="C23" s="6" t="s">
        <v>66</v>
      </c>
      <c r="D23" s="33">
        <v>2.62</v>
      </c>
      <c r="E23" s="2" t="s">
        <v>16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 t="str">
        <f>IF(COUNTIF(E23:S23,"=X")&gt;5,"Yes","No")</f>
        <v>No</v>
      </c>
    </row>
    <row r="24" spans="1:20" ht="18.5" x14ac:dyDescent="0.45">
      <c r="A24" s="36">
        <v>11</v>
      </c>
      <c r="B24" s="6" t="s">
        <v>50</v>
      </c>
      <c r="C24" s="6" t="s">
        <v>25</v>
      </c>
      <c r="D24" s="33">
        <v>2.2400000000000002</v>
      </c>
      <c r="E24" s="2" t="s">
        <v>16</v>
      </c>
      <c r="F24" s="2" t="s">
        <v>16</v>
      </c>
      <c r="G24" s="2" t="s">
        <v>16</v>
      </c>
      <c r="H24" s="2"/>
      <c r="I24" s="2"/>
      <c r="J24" s="2"/>
      <c r="K24" s="2"/>
      <c r="L24" s="2"/>
      <c r="M24" s="2"/>
      <c r="N24" s="2"/>
      <c r="O24" s="2" t="s">
        <v>16</v>
      </c>
      <c r="P24" s="2"/>
      <c r="Q24" s="2"/>
      <c r="R24" s="2"/>
      <c r="S24" s="2"/>
      <c r="T24" s="3" t="str">
        <f>IF(COUNTIF(E24:S24,"=X")&gt;5,"Yes","No")</f>
        <v>No</v>
      </c>
    </row>
    <row r="25" spans="1:20" ht="18.5" x14ac:dyDescent="0.45">
      <c r="A25" s="36">
        <v>12</v>
      </c>
      <c r="B25" s="6" t="s">
        <v>97</v>
      </c>
      <c r="C25" s="6" t="s">
        <v>96</v>
      </c>
      <c r="D25" s="33">
        <v>2.23</v>
      </c>
      <c r="E25" s="2" t="s">
        <v>16</v>
      </c>
      <c r="F25" s="2" t="s">
        <v>16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 t="str">
        <f>IF(COUNTIF(E25:S25,"=X")&gt;5,"Yes","No")</f>
        <v>No</v>
      </c>
    </row>
    <row r="26" spans="1:20" ht="18.5" x14ac:dyDescent="0.45">
      <c r="A26" s="36">
        <v>13</v>
      </c>
      <c r="B26" s="6" t="s">
        <v>104</v>
      </c>
      <c r="C26" s="6" t="s">
        <v>105</v>
      </c>
      <c r="D26" s="33">
        <v>2</v>
      </c>
      <c r="E26" s="2" t="s">
        <v>16</v>
      </c>
      <c r="F26" s="2" t="s">
        <v>16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 t="str">
        <f>IF(COUNTIF(E26:S26,"=X")&gt;5,"Yes","No")</f>
        <v>No</v>
      </c>
    </row>
    <row r="27" spans="1:20" ht="18.5" x14ac:dyDescent="0.45">
      <c r="A27" s="36">
        <v>14</v>
      </c>
      <c r="B27" s="6" t="s">
        <v>53</v>
      </c>
      <c r="C27" s="6" t="s">
        <v>54</v>
      </c>
      <c r="D27" s="33">
        <v>1.86</v>
      </c>
      <c r="E27" s="2"/>
      <c r="F27" s="2"/>
      <c r="G27" s="2" t="s">
        <v>16</v>
      </c>
      <c r="H27" s="2"/>
      <c r="I27" s="2"/>
      <c r="J27" s="2"/>
      <c r="K27" s="2"/>
      <c r="L27" s="2"/>
      <c r="M27" s="2"/>
      <c r="N27" s="2"/>
      <c r="O27" s="2" t="s">
        <v>16</v>
      </c>
      <c r="P27" s="2"/>
      <c r="Q27" s="2"/>
      <c r="R27" s="2"/>
      <c r="S27" s="2"/>
      <c r="T27" s="3" t="str">
        <f>IF(COUNTIF(E27:S27,"=X")&gt;5,"Yes","No")</f>
        <v>No</v>
      </c>
    </row>
    <row r="28" spans="1:20" ht="18.5" x14ac:dyDescent="0.45">
      <c r="A28" s="36">
        <v>15</v>
      </c>
      <c r="B28" s="6" t="s">
        <v>95</v>
      </c>
      <c r="C28" s="6" t="s">
        <v>96</v>
      </c>
      <c r="D28" s="33">
        <v>1.8</v>
      </c>
      <c r="E28" s="2" t="s">
        <v>16</v>
      </c>
      <c r="F28" s="2" t="s">
        <v>16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 t="str">
        <f>IF(COUNTIF(E28:S28,"=X")&gt;5,"Yes","No")</f>
        <v>No</v>
      </c>
    </row>
    <row r="29" spans="1:20" ht="18.5" x14ac:dyDescent="0.45">
      <c r="A29" s="36">
        <v>16</v>
      </c>
      <c r="B29" s="6" t="s">
        <v>141</v>
      </c>
      <c r="C29" s="6" t="s">
        <v>142</v>
      </c>
      <c r="D29" s="33">
        <v>1.72</v>
      </c>
      <c r="E29" s="2"/>
      <c r="F29" s="2" t="s">
        <v>16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 t="str">
        <f>IF(COUNTIF(E29:S29,"=X")&gt;5,"Yes","No")</f>
        <v>No</v>
      </c>
    </row>
    <row r="30" spans="1:20" ht="18.5" x14ac:dyDescent="0.45">
      <c r="A30" s="36">
        <v>17</v>
      </c>
      <c r="B30" s="6" t="s">
        <v>101</v>
      </c>
      <c r="C30" s="6" t="s">
        <v>102</v>
      </c>
      <c r="D30" s="33">
        <v>1.59</v>
      </c>
      <c r="E30" s="2" t="s">
        <v>16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 t="str">
        <f>IF(COUNTIF(E30:S30,"=X")&gt;5,"Yes","No")</f>
        <v>No</v>
      </c>
    </row>
    <row r="31" spans="1:20" ht="18.5" x14ac:dyDescent="0.45">
      <c r="A31" s="36">
        <v>18</v>
      </c>
      <c r="B31" s="6" t="s">
        <v>93</v>
      </c>
      <c r="C31" s="6" t="s">
        <v>94</v>
      </c>
      <c r="D31" s="33">
        <v>1.56</v>
      </c>
      <c r="E31" s="2" t="s">
        <v>16</v>
      </c>
      <c r="F31" s="2" t="s">
        <v>16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 t="str">
        <f>IF(COUNTIF(E31:S31,"=X")&gt;5,"Yes","No")</f>
        <v>No</v>
      </c>
    </row>
    <row r="32" spans="1:20" ht="18.5" x14ac:dyDescent="0.45">
      <c r="A32" s="36">
        <v>19</v>
      </c>
      <c r="B32" s="6" t="s">
        <v>139</v>
      </c>
      <c r="C32" s="6" t="s">
        <v>140</v>
      </c>
      <c r="D32" s="33">
        <v>1.34</v>
      </c>
      <c r="E32" s="2"/>
      <c r="F32" s="2" t="s">
        <v>16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 t="str">
        <f>IF(COUNTIF(E32:S32,"=X")&gt;5,"Yes","No")</f>
        <v>No</v>
      </c>
    </row>
    <row r="33" spans="1:20" ht="18.5" x14ac:dyDescent="0.45">
      <c r="A33" s="36">
        <v>20</v>
      </c>
      <c r="B33" s="6" t="s">
        <v>98</v>
      </c>
      <c r="C33" s="6" t="s">
        <v>99</v>
      </c>
      <c r="D33" s="33">
        <v>1.32</v>
      </c>
      <c r="E33" s="2" t="s">
        <v>16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 t="str">
        <f>IF(COUNTIF(E33:S33,"=X")&gt;5,"Yes","No")</f>
        <v>No</v>
      </c>
    </row>
    <row r="34" spans="1:20" ht="18.5" x14ac:dyDescent="0.45">
      <c r="A34" s="36">
        <v>21</v>
      </c>
      <c r="B34" s="7" t="s">
        <v>43</v>
      </c>
      <c r="C34" s="7" t="s">
        <v>42</v>
      </c>
      <c r="D34" s="32">
        <v>1.22</v>
      </c>
      <c r="E34" s="2" t="s">
        <v>16</v>
      </c>
      <c r="F34" s="2" t="s">
        <v>16</v>
      </c>
      <c r="G34" s="2" t="s">
        <v>16</v>
      </c>
      <c r="H34" s="2"/>
      <c r="I34" s="2"/>
      <c r="J34" s="2"/>
      <c r="K34" s="2"/>
      <c r="L34" s="2"/>
      <c r="M34" s="2"/>
      <c r="N34" s="2"/>
      <c r="O34" s="2" t="s">
        <v>16</v>
      </c>
      <c r="P34" s="2"/>
      <c r="Q34" s="2"/>
      <c r="R34" s="2"/>
      <c r="S34" s="2"/>
      <c r="T34" s="3" t="str">
        <f>IF(COUNTIF(E34:S34,"=X")&gt;5,"Yes","No")</f>
        <v>No</v>
      </c>
    </row>
    <row r="35" spans="1:20" ht="18.5" x14ac:dyDescent="0.45">
      <c r="A35" s="36">
        <v>22</v>
      </c>
      <c r="B35" s="6" t="s">
        <v>137</v>
      </c>
      <c r="C35" s="6" t="s">
        <v>138</v>
      </c>
      <c r="D35" s="33" t="s">
        <v>147</v>
      </c>
      <c r="E35" s="2"/>
      <c r="F35" s="2" t="s">
        <v>16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 t="str">
        <f>IF(COUNTIF(E35:S35,"=X")&gt;5,"Yes","No")</f>
        <v>No</v>
      </c>
    </row>
    <row r="36" spans="1:20" ht="18.5" x14ac:dyDescent="0.45">
      <c r="A36" s="36">
        <v>23</v>
      </c>
      <c r="B36" s="6" t="s">
        <v>143</v>
      </c>
      <c r="C36" s="6" t="s">
        <v>144</v>
      </c>
      <c r="D36" s="33" t="s">
        <v>147</v>
      </c>
      <c r="E36" s="2"/>
      <c r="F36" s="2" t="s">
        <v>16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 t="str">
        <f>IF(COUNTIF(E36:S36,"=X")&gt;5,"Yes","No")</f>
        <v>No</v>
      </c>
    </row>
  </sheetData>
  <sortState xmlns:xlrd2="http://schemas.microsoft.com/office/spreadsheetml/2017/richdata2" ref="B14:T36">
    <sortCondition descending="1" ref="D14:D36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12D8-6E63-44BE-8DAD-F2CB19916789}">
  <dimension ref="A1:V22"/>
  <sheetViews>
    <sheetView topLeftCell="A11" workbookViewId="0">
      <selection activeCell="I19" sqref="I19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1" t="s">
        <v>0</v>
      </c>
      <c r="F12" s="31" t="s">
        <v>1</v>
      </c>
      <c r="G12" s="31" t="s">
        <v>2</v>
      </c>
      <c r="H12" s="37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21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26"/>
      <c r="B13" s="28" t="s">
        <v>14</v>
      </c>
      <c r="C13" s="28" t="s">
        <v>15</v>
      </c>
      <c r="D13" s="28" t="s">
        <v>20</v>
      </c>
      <c r="E13" s="29">
        <v>1</v>
      </c>
      <c r="F13" s="29">
        <v>2</v>
      </c>
      <c r="G13" s="29">
        <v>3</v>
      </c>
      <c r="H13" s="29">
        <v>4</v>
      </c>
      <c r="I13" s="29">
        <v>5</v>
      </c>
      <c r="J13" s="29">
        <v>6</v>
      </c>
      <c r="K13" s="29">
        <v>7</v>
      </c>
      <c r="L13" s="29">
        <v>8</v>
      </c>
      <c r="M13" s="29">
        <v>9</v>
      </c>
      <c r="N13" s="29">
        <v>10</v>
      </c>
      <c r="O13" s="29">
        <v>11</v>
      </c>
      <c r="P13" s="29">
        <v>12</v>
      </c>
      <c r="Q13" s="29">
        <v>13</v>
      </c>
      <c r="R13" s="35" t="s">
        <v>16</v>
      </c>
      <c r="S13" s="35" t="s">
        <v>16</v>
      </c>
      <c r="T13" s="28" t="s">
        <v>19</v>
      </c>
    </row>
    <row r="14" spans="1:22" ht="18.5" x14ac:dyDescent="0.45">
      <c r="A14" s="27">
        <v>1</v>
      </c>
      <c r="B14" s="6" t="s">
        <v>103</v>
      </c>
      <c r="C14" s="6" t="s">
        <v>45</v>
      </c>
      <c r="D14" s="33">
        <v>4.83</v>
      </c>
      <c r="E14" s="2" t="s">
        <v>16</v>
      </c>
      <c r="F14" s="2" t="s">
        <v>16</v>
      </c>
      <c r="G14" s="2" t="s">
        <v>16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27">
        <v>2</v>
      </c>
      <c r="B15" s="8" t="s">
        <v>48</v>
      </c>
      <c r="C15" s="8" t="s">
        <v>49</v>
      </c>
      <c r="D15" s="32">
        <v>3.89</v>
      </c>
      <c r="E15" s="2"/>
      <c r="F15" s="2" t="s">
        <v>16</v>
      </c>
      <c r="G15" s="2" t="s">
        <v>16</v>
      </c>
      <c r="H15" s="2"/>
      <c r="I15" s="2"/>
      <c r="J15" s="2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27">
        <v>3</v>
      </c>
      <c r="B16" s="6" t="s">
        <v>51</v>
      </c>
      <c r="C16" s="6" t="s">
        <v>52</v>
      </c>
      <c r="D16" s="33">
        <v>3.35</v>
      </c>
      <c r="E16" s="2" t="s">
        <v>16</v>
      </c>
      <c r="F16" s="2" t="s">
        <v>16</v>
      </c>
      <c r="G16" s="2"/>
      <c r="H16" s="2"/>
      <c r="I16" s="2"/>
      <c r="J16" s="2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27">
        <v>4</v>
      </c>
      <c r="B17" s="6" t="s">
        <v>108</v>
      </c>
      <c r="C17" s="6" t="s">
        <v>109</v>
      </c>
      <c r="D17" s="33">
        <v>3.23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27">
        <v>5</v>
      </c>
      <c r="B18" s="7" t="s">
        <v>92</v>
      </c>
      <c r="C18" s="7" t="s">
        <v>78</v>
      </c>
      <c r="D18" s="33">
        <v>2.5299999999999998</v>
      </c>
      <c r="E18" s="2" t="s">
        <v>16</v>
      </c>
      <c r="F18" s="2" t="s">
        <v>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27">
        <v>6</v>
      </c>
      <c r="B19" s="6" t="s">
        <v>135</v>
      </c>
      <c r="C19" s="6" t="s">
        <v>136</v>
      </c>
      <c r="D19" s="33">
        <v>2.21</v>
      </c>
      <c r="E19" s="2"/>
      <c r="F19" s="2" t="s">
        <v>16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27">
        <v>7</v>
      </c>
      <c r="B20" s="6" t="s">
        <v>55</v>
      </c>
      <c r="C20" s="6" t="s">
        <v>56</v>
      </c>
      <c r="D20" s="33">
        <v>1.82</v>
      </c>
      <c r="E20" s="2"/>
      <c r="F20" s="2"/>
      <c r="G20" s="2" t="s">
        <v>16</v>
      </c>
      <c r="H20" s="2"/>
      <c r="I20" s="2"/>
      <c r="J20" s="2"/>
      <c r="K20" s="2"/>
      <c r="L20" s="2"/>
      <c r="M20" s="2"/>
      <c r="N20" s="2"/>
      <c r="O20" s="2" t="s">
        <v>16</v>
      </c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27">
        <v>8</v>
      </c>
      <c r="B21" s="6" t="s">
        <v>156</v>
      </c>
      <c r="C21" s="6" t="s">
        <v>29</v>
      </c>
      <c r="D21" s="33">
        <v>1.72</v>
      </c>
      <c r="E21" s="2"/>
      <c r="F21" s="2"/>
      <c r="G21" s="2" t="s">
        <v>16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9">
        <v>9</v>
      </c>
      <c r="B22" s="6" t="s">
        <v>154</v>
      </c>
      <c r="C22" s="6" t="s">
        <v>155</v>
      </c>
      <c r="D22" s="33">
        <v>1.38</v>
      </c>
      <c r="E22" s="2"/>
      <c r="F22" s="2"/>
      <c r="G22" s="2" t="s">
        <v>16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 t="str">
        <f>IF(COUNTIF(E22:S22,"=X")&gt;5,"Yes","No")</f>
        <v>No</v>
      </c>
    </row>
  </sheetData>
  <sortState xmlns:xlrd2="http://schemas.microsoft.com/office/spreadsheetml/2017/richdata2" ref="B14:T22">
    <sortCondition descending="1" ref="D14:D22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3783-2317-4C1C-9B90-EDF2220F38EB}">
  <dimension ref="A1:V22"/>
  <sheetViews>
    <sheetView topLeftCell="A11" workbookViewId="0">
      <selection activeCell="K21" sqref="K21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37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21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20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4" t="s">
        <v>16</v>
      </c>
      <c r="S13" s="34" t="s">
        <v>16</v>
      </c>
      <c r="T13" s="16" t="s">
        <v>19</v>
      </c>
    </row>
    <row r="14" spans="1:22" ht="18.5" x14ac:dyDescent="0.45">
      <c r="A14" s="19">
        <v>1</v>
      </c>
      <c r="B14" s="7" t="s">
        <v>62</v>
      </c>
      <c r="C14" s="7" t="s">
        <v>63</v>
      </c>
      <c r="D14" s="32">
        <v>4.7300000000000004</v>
      </c>
      <c r="E14" s="2" t="s">
        <v>16</v>
      </c>
      <c r="F14" s="2"/>
      <c r="G14" s="2" t="s">
        <v>16</v>
      </c>
      <c r="H14" s="2"/>
      <c r="I14" s="2"/>
      <c r="J14" s="2"/>
      <c r="K14" s="2"/>
      <c r="L14" s="2"/>
      <c r="M14" s="2"/>
      <c r="N14" s="2"/>
      <c r="O14" s="2" t="s">
        <v>16</v>
      </c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6" t="s">
        <v>97</v>
      </c>
      <c r="C15" s="6" t="s">
        <v>121</v>
      </c>
      <c r="D15" s="33">
        <v>4.6900000000000004</v>
      </c>
      <c r="E15" s="2" t="s">
        <v>16</v>
      </c>
      <c r="F15" s="2" t="s">
        <v>16</v>
      </c>
      <c r="G15" s="2" t="s">
        <v>16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64</v>
      </c>
      <c r="C16" s="6" t="s">
        <v>124</v>
      </c>
      <c r="D16" s="33">
        <v>4.53</v>
      </c>
      <c r="E16" s="2" t="s">
        <v>16</v>
      </c>
      <c r="F16" s="2"/>
      <c r="G16" s="2" t="s">
        <v>16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6" t="s">
        <v>161</v>
      </c>
      <c r="C17" s="6" t="s">
        <v>162</v>
      </c>
      <c r="D17" s="33">
        <v>4.24</v>
      </c>
      <c r="E17" s="2"/>
      <c r="F17" s="2"/>
      <c r="G17" s="2" t="s">
        <v>16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6" t="s">
        <v>64</v>
      </c>
      <c r="C18" s="6" t="s">
        <v>52</v>
      </c>
      <c r="D18" s="33">
        <v>2.67</v>
      </c>
      <c r="E18" s="2" t="s">
        <v>16</v>
      </c>
      <c r="F18" s="2" t="s">
        <v>16</v>
      </c>
      <c r="G18" s="2"/>
      <c r="H18" s="2"/>
      <c r="I18" s="2"/>
      <c r="J18" s="2"/>
      <c r="K18" s="2"/>
      <c r="L18" s="2"/>
      <c r="M18" s="2"/>
      <c r="N18" s="2"/>
      <c r="O18" s="2" t="s">
        <v>16</v>
      </c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6" t="s">
        <v>69</v>
      </c>
      <c r="C19" s="6" t="s">
        <v>118</v>
      </c>
      <c r="D19" s="33">
        <v>2.33</v>
      </c>
      <c r="E19" s="2" t="s">
        <v>16</v>
      </c>
      <c r="F19" s="2" t="s">
        <v>16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19">
        <v>7</v>
      </c>
      <c r="B20" s="7" t="s">
        <v>119</v>
      </c>
      <c r="C20" s="7" t="s">
        <v>120</v>
      </c>
      <c r="D20" s="33">
        <v>2.11</v>
      </c>
      <c r="E20" s="2" t="s">
        <v>16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19">
        <v>8</v>
      </c>
      <c r="B21" s="6" t="s">
        <v>123</v>
      </c>
      <c r="C21" s="6" t="s">
        <v>122</v>
      </c>
      <c r="D21" s="33">
        <v>1.67</v>
      </c>
      <c r="E21" s="2" t="s">
        <v>16</v>
      </c>
      <c r="F21" s="2"/>
      <c r="G21" s="2" t="s">
        <v>16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6">
        <v>9</v>
      </c>
      <c r="B22" s="6" t="s">
        <v>159</v>
      </c>
      <c r="C22" s="6" t="s">
        <v>160</v>
      </c>
      <c r="D22" s="33" t="s">
        <v>147</v>
      </c>
      <c r="E22" s="2"/>
      <c r="F22" s="2"/>
      <c r="G22" s="2" t="s">
        <v>16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 t="str">
        <f t="shared" ref="T14:T22" si="0">IF(COUNTIF(E22:S22,"=X")&gt;5,"Yes","No")</f>
        <v>No</v>
      </c>
    </row>
  </sheetData>
  <sortState xmlns:xlrd2="http://schemas.microsoft.com/office/spreadsheetml/2017/richdata2" ref="B14:T21">
    <sortCondition descending="1" ref="D14:D21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525A-1FFA-4C7D-8B5C-98BBC3373EFC}">
  <dimension ref="A1:V18"/>
  <sheetViews>
    <sheetView topLeftCell="A5" workbookViewId="0">
      <selection activeCell="G15" sqref="G15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1" t="s">
        <v>0</v>
      </c>
      <c r="F12" s="31" t="s">
        <v>1</v>
      </c>
      <c r="G12" s="31" t="s">
        <v>2</v>
      </c>
      <c r="H12" s="37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21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26"/>
      <c r="B13" s="28" t="s">
        <v>14</v>
      </c>
      <c r="C13" s="28" t="s">
        <v>15</v>
      </c>
      <c r="D13" s="28" t="s">
        <v>20</v>
      </c>
      <c r="E13" s="29">
        <v>1</v>
      </c>
      <c r="F13" s="29">
        <v>2</v>
      </c>
      <c r="G13" s="29">
        <v>3</v>
      </c>
      <c r="H13" s="29">
        <v>4</v>
      </c>
      <c r="I13" s="29">
        <v>5</v>
      </c>
      <c r="J13" s="29">
        <v>6</v>
      </c>
      <c r="K13" s="29">
        <v>7</v>
      </c>
      <c r="L13" s="29">
        <v>8</v>
      </c>
      <c r="M13" s="29">
        <v>9</v>
      </c>
      <c r="N13" s="29">
        <v>10</v>
      </c>
      <c r="O13" s="29">
        <v>11</v>
      </c>
      <c r="P13" s="29">
        <v>12</v>
      </c>
      <c r="Q13" s="29">
        <v>13</v>
      </c>
      <c r="R13" s="35" t="s">
        <v>16</v>
      </c>
      <c r="S13" s="35" t="s">
        <v>16</v>
      </c>
      <c r="T13" s="28" t="s">
        <v>19</v>
      </c>
    </row>
    <row r="14" spans="1:22" ht="18.5" x14ac:dyDescent="0.45">
      <c r="A14" s="27">
        <v>1</v>
      </c>
      <c r="B14" s="6" t="s">
        <v>157</v>
      </c>
      <c r="C14" s="6" t="s">
        <v>158</v>
      </c>
      <c r="D14" s="33">
        <v>5.29</v>
      </c>
      <c r="E14" s="2"/>
      <c r="F14" s="2"/>
      <c r="G14" s="2" t="s">
        <v>16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27">
        <v>2</v>
      </c>
      <c r="B15" s="6" t="s">
        <v>114</v>
      </c>
      <c r="C15" s="6" t="s">
        <v>115</v>
      </c>
      <c r="D15" s="33">
        <v>3.41</v>
      </c>
      <c r="E15" s="2" t="s">
        <v>16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27">
        <v>3</v>
      </c>
      <c r="B16" s="7" t="s">
        <v>146</v>
      </c>
      <c r="C16" s="7" t="s">
        <v>118</v>
      </c>
      <c r="D16" s="33">
        <v>2.3199999999999998</v>
      </c>
      <c r="E16" s="2"/>
      <c r="F16" s="2" t="s">
        <v>16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27">
        <v>4</v>
      </c>
      <c r="B17" s="6" t="s">
        <v>116</v>
      </c>
      <c r="C17" s="6" t="s">
        <v>117</v>
      </c>
      <c r="D17" s="33">
        <v>1.25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27">
        <v>5</v>
      </c>
      <c r="B18" s="7" t="s">
        <v>112</v>
      </c>
      <c r="C18" s="7" t="s">
        <v>113</v>
      </c>
      <c r="D18" s="32">
        <v>1.1100000000000001</v>
      </c>
      <c r="E18" s="2" t="s">
        <v>16</v>
      </c>
      <c r="F18" s="2" t="s">
        <v>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</sheetData>
  <sortState xmlns:xlrd2="http://schemas.microsoft.com/office/spreadsheetml/2017/richdata2" ref="B14:T18">
    <sortCondition descending="1" ref="D14:D1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2026-02-23T23:44:20Z</dcterms:created>
  <dcterms:modified xsi:type="dcterms:W3CDTF">2026-04-15T00:38:05Z</dcterms:modified>
</cp:coreProperties>
</file>