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East RMS/Pointscore/"/>
    </mc:Choice>
  </mc:AlternateContent>
  <xr:revisionPtr revIDLastSave="98" documentId="8_{BDF764B3-3FD3-4571-9139-EEBC0503C5FF}" xr6:coauthVersionLast="47" xr6:coauthVersionMax="47" xr10:uidLastSave="{50CC2840-966A-4917-A64B-61D8FDA78C3B}"/>
  <bookViews>
    <workbookView xWindow="-110" yWindow="-110" windowWidth="19420" windowHeight="11500" tabRatio="895" activeTab="5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</sheets>
  <definedNames>
    <definedName name="_xlnm.Print_Area" localSheetId="0">'10U Boys'!$A$1:$M$66</definedName>
    <definedName name="_xlnm.Print_Area" localSheetId="1">'10U Girls'!$A$1:$M$66</definedName>
    <definedName name="_xlnm.Print_Area" localSheetId="2">'12U Boys'!$A$1:$M$66</definedName>
    <definedName name="_xlnm.Print_Area" localSheetId="3">'12U Girls'!$A$1:$M$66</definedName>
    <definedName name="_xlnm.Print_Area" localSheetId="4">'14U Boys'!$A$1:$M$65</definedName>
    <definedName name="_xlnm.Print_Area" localSheetId="5">'14U Girls'!$A$1:$M$66</definedName>
    <definedName name="_xlnm.Print_Area" localSheetId="6">'16U Boys'!$A$1:$M$66</definedName>
    <definedName name="_xlnm.Print_Area" localSheetId="7">'16U Girls'!$A$1:$M$66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49" l="1"/>
  <c r="M61" i="49"/>
  <c r="M60" i="49"/>
  <c r="M59" i="49"/>
  <c r="M58" i="49"/>
  <c r="M57" i="49"/>
  <c r="M56" i="49"/>
  <c r="M55" i="49"/>
  <c r="M54" i="49"/>
  <c r="M53" i="49"/>
  <c r="M52" i="49"/>
  <c r="M51" i="49"/>
  <c r="M50" i="49"/>
  <c r="M49" i="49"/>
  <c r="M48" i="49"/>
  <c r="M47" i="49"/>
  <c r="M46" i="49"/>
  <c r="M45" i="49"/>
  <c r="M44" i="49"/>
  <c r="M43" i="49"/>
  <c r="M42" i="49"/>
  <c r="M41" i="49"/>
  <c r="M40" i="49"/>
  <c r="M39" i="49"/>
  <c r="M38" i="49"/>
  <c r="M37" i="49"/>
  <c r="M36" i="49"/>
  <c r="M35" i="49"/>
  <c r="M34" i="49"/>
  <c r="M33" i="49"/>
  <c r="M32" i="49"/>
  <c r="M31" i="49"/>
  <c r="M30" i="49"/>
  <c r="M29" i="49"/>
  <c r="M27" i="49"/>
  <c r="M26" i="49"/>
  <c r="M24" i="49"/>
  <c r="M25" i="49"/>
  <c r="M23" i="49"/>
  <c r="M28" i="49"/>
  <c r="M17" i="49"/>
  <c r="M22" i="49"/>
  <c r="M19" i="49"/>
  <c r="M21" i="49"/>
  <c r="M16" i="49"/>
  <c r="M18" i="49"/>
  <c r="M20" i="49"/>
  <c r="M15" i="49"/>
  <c r="M14" i="49"/>
  <c r="M62" i="48"/>
  <c r="M61" i="48"/>
  <c r="M60" i="48"/>
  <c r="M59" i="48"/>
  <c r="M58" i="48"/>
  <c r="M57" i="48"/>
  <c r="M56" i="48"/>
  <c r="M55" i="48"/>
  <c r="M54" i="48"/>
  <c r="M53" i="48"/>
  <c r="M52" i="48"/>
  <c r="M51" i="48"/>
  <c r="M50" i="48"/>
  <c r="M49" i="48"/>
  <c r="M48" i="48"/>
  <c r="M47" i="48"/>
  <c r="M46" i="48"/>
  <c r="M45" i="48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19" i="48"/>
  <c r="M20" i="48"/>
  <c r="M16" i="48"/>
  <c r="M15" i="48"/>
  <c r="M18" i="48"/>
  <c r="M17" i="48"/>
  <c r="M14" i="4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9" i="47"/>
  <c r="M38" i="47"/>
  <c r="M37" i="47"/>
  <c r="M36" i="47"/>
  <c r="M35" i="47"/>
  <c r="M34" i="47"/>
  <c r="M33" i="47"/>
  <c r="M24" i="47"/>
  <c r="M23" i="47"/>
  <c r="M19" i="47"/>
  <c r="M21" i="47"/>
  <c r="M18" i="47"/>
  <c r="M30" i="47"/>
  <c r="M27" i="47"/>
  <c r="M25" i="47"/>
  <c r="M28" i="47"/>
  <c r="M16" i="47"/>
  <c r="M26" i="47"/>
  <c r="M32" i="47"/>
  <c r="M29" i="47"/>
  <c r="M31" i="47"/>
  <c r="M17" i="47"/>
  <c r="M15" i="47"/>
  <c r="M14" i="47"/>
  <c r="M22" i="47"/>
  <c r="M20" i="47"/>
  <c r="M62" i="46"/>
  <c r="M61" i="46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M41" i="46"/>
  <c r="M40" i="46"/>
  <c r="M39" i="46"/>
  <c r="M38" i="46"/>
  <c r="M37" i="46"/>
  <c r="M36" i="46"/>
  <c r="M35" i="46"/>
  <c r="M34" i="46"/>
  <c r="M33" i="46"/>
  <c r="M32" i="46"/>
  <c r="M31" i="46"/>
  <c r="M30" i="46"/>
  <c r="M29" i="46"/>
  <c r="M28" i="46"/>
  <c r="M27" i="46"/>
  <c r="M26" i="46"/>
  <c r="M25" i="46"/>
  <c r="M24" i="46"/>
  <c r="M17" i="46"/>
  <c r="M18" i="46"/>
  <c r="M23" i="46"/>
  <c r="M22" i="46"/>
  <c r="M19" i="46"/>
  <c r="M21" i="46"/>
  <c r="M20" i="46"/>
  <c r="M15" i="46"/>
  <c r="M16" i="46"/>
  <c r="M14" i="46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27" i="45"/>
  <c r="M20" i="45"/>
  <c r="M26" i="45"/>
  <c r="M33" i="45"/>
  <c r="M32" i="45"/>
  <c r="M31" i="45"/>
  <c r="M18" i="45"/>
  <c r="M28" i="45"/>
  <c r="M25" i="45"/>
  <c r="M30" i="45"/>
  <c r="M24" i="45"/>
  <c r="M29" i="45"/>
  <c r="M15" i="45"/>
  <c r="M14" i="45"/>
  <c r="M17" i="45"/>
  <c r="M16" i="45"/>
  <c r="M22" i="45"/>
  <c r="M19" i="45"/>
  <c r="M21" i="45"/>
  <c r="M23" i="45"/>
  <c r="M62" i="44"/>
  <c r="M61" i="44"/>
  <c r="M60" i="44"/>
  <c r="M59" i="44"/>
  <c r="M58" i="44"/>
  <c r="M57" i="44"/>
  <c r="M56" i="44"/>
  <c r="M55" i="44"/>
  <c r="M54" i="44"/>
  <c r="M53" i="44"/>
  <c r="M52" i="44"/>
  <c r="M51" i="44"/>
  <c r="M50" i="44"/>
  <c r="M49" i="44"/>
  <c r="M48" i="44"/>
  <c r="M47" i="44"/>
  <c r="M46" i="44"/>
  <c r="M45" i="44"/>
  <c r="M44" i="44"/>
  <c r="M43" i="44"/>
  <c r="M42" i="44"/>
  <c r="M41" i="44"/>
  <c r="M40" i="44"/>
  <c r="M39" i="44"/>
  <c r="M38" i="44"/>
  <c r="M37" i="44"/>
  <c r="M36" i="44"/>
  <c r="M35" i="44"/>
  <c r="M34" i="44"/>
  <c r="M33" i="44"/>
  <c r="M32" i="44"/>
  <c r="M31" i="44"/>
  <c r="M30" i="44"/>
  <c r="M29" i="44"/>
  <c r="M28" i="44"/>
  <c r="M27" i="44"/>
  <c r="M26" i="44"/>
  <c r="M25" i="44"/>
  <c r="M16" i="44"/>
  <c r="M18" i="44"/>
  <c r="M17" i="44"/>
  <c r="M22" i="44"/>
  <c r="M24" i="44"/>
  <c r="M20" i="44"/>
  <c r="M21" i="44"/>
  <c r="M15" i="44"/>
  <c r="M23" i="44"/>
  <c r="M19" i="44"/>
  <c r="M14" i="44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18" i="43"/>
  <c r="M23" i="43"/>
  <c r="M17" i="43"/>
  <c r="M22" i="43"/>
  <c r="M19" i="43"/>
  <c r="M16" i="43"/>
  <c r="M14" i="43"/>
  <c r="M21" i="43"/>
  <c r="M20" i="43"/>
  <c r="M15" i="43"/>
  <c r="M62" i="42"/>
  <c r="M61" i="42"/>
  <c r="M60" i="42"/>
  <c r="M59" i="42"/>
  <c r="M58" i="42"/>
  <c r="M57" i="42"/>
  <c r="M56" i="42"/>
  <c r="M55" i="42"/>
  <c r="M54" i="42"/>
  <c r="M53" i="42"/>
  <c r="M52" i="42"/>
  <c r="M51" i="42"/>
  <c r="M50" i="42"/>
  <c r="M49" i="42"/>
  <c r="M48" i="42"/>
  <c r="M47" i="42"/>
  <c r="M46" i="42"/>
  <c r="M45" i="42"/>
  <c r="M44" i="42"/>
  <c r="M43" i="42"/>
  <c r="M42" i="42"/>
  <c r="M41" i="42"/>
  <c r="M40" i="42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21" i="42"/>
  <c r="M20" i="42"/>
  <c r="M18" i="42"/>
  <c r="M16" i="42"/>
  <c r="M15" i="42"/>
  <c r="M19" i="42"/>
  <c r="M17" i="42"/>
  <c r="M14" i="42"/>
</calcChain>
</file>

<file path=xl/sharedStrings.xml><?xml version="1.0" encoding="utf-8"?>
<sst xmlns="http://schemas.openxmlformats.org/spreadsheetml/2006/main" count="244" uniqueCount="141">
  <si>
    <t>First Name</t>
  </si>
  <si>
    <t>Last Name</t>
  </si>
  <si>
    <t>Total</t>
  </si>
  <si>
    <t>Sawtell #1 (J125)</t>
  </si>
  <si>
    <t>Grafton (J125)</t>
  </si>
  <si>
    <t>Sawtell #2 (J125)</t>
  </si>
  <si>
    <t>Ballina #1</t>
  </si>
  <si>
    <t>Lismore #1</t>
  </si>
  <si>
    <t xml:space="preserve">Tweed Heads </t>
  </si>
  <si>
    <t>Terranora</t>
  </si>
  <si>
    <t>Ballina #2</t>
  </si>
  <si>
    <t>Lismore #2</t>
  </si>
  <si>
    <t>Otto</t>
  </si>
  <si>
    <t>Geddes</t>
  </si>
  <si>
    <t>Harvey</t>
  </si>
  <si>
    <t>Graham</t>
  </si>
  <si>
    <t>Chey</t>
  </si>
  <si>
    <t>Gargiulo</t>
  </si>
  <si>
    <t>Dylan</t>
  </si>
  <si>
    <t>Colefaxhill</t>
  </si>
  <si>
    <t>Patrick</t>
  </si>
  <si>
    <t>Pine</t>
  </si>
  <si>
    <t>Bronte</t>
  </si>
  <si>
    <t>Clinton</t>
  </si>
  <si>
    <t>Audrey</t>
  </si>
  <si>
    <t xml:space="preserve"> Chernyshov</t>
  </si>
  <si>
    <t>Beavis</t>
  </si>
  <si>
    <t>Lila</t>
  </si>
  <si>
    <t>Sienna</t>
  </si>
  <si>
    <t>Bompane</t>
  </si>
  <si>
    <t>Teo</t>
  </si>
  <si>
    <t>Amit</t>
  </si>
  <si>
    <t>Arlo</t>
  </si>
  <si>
    <t>Jackson</t>
  </si>
  <si>
    <t>Gray</t>
  </si>
  <si>
    <t>Jensen</t>
  </si>
  <si>
    <t>Homewood</t>
  </si>
  <si>
    <t>Xander</t>
  </si>
  <si>
    <t>Hicks</t>
  </si>
  <si>
    <t>Leonhard</t>
  </si>
  <si>
    <t>Wunsch</t>
  </si>
  <si>
    <t>Jeremy</t>
  </si>
  <si>
    <t>Leslie</t>
  </si>
  <si>
    <t>Mason</t>
  </si>
  <si>
    <t>Oliver</t>
  </si>
  <si>
    <t>Ward</t>
  </si>
  <si>
    <t>Jordan</t>
  </si>
  <si>
    <t>Revell</t>
  </si>
  <si>
    <t>William</t>
  </si>
  <si>
    <t>Tyack</t>
  </si>
  <si>
    <t>Flynn</t>
  </si>
  <si>
    <t>Lloyd</t>
  </si>
  <si>
    <t>Finnegan</t>
  </si>
  <si>
    <t>Zach</t>
  </si>
  <si>
    <t>Schultz</t>
  </si>
  <si>
    <t>Gali</t>
  </si>
  <si>
    <t>Field</t>
  </si>
  <si>
    <t>Wilbur</t>
  </si>
  <si>
    <t>Mackenzie-George</t>
  </si>
  <si>
    <t>Clemens</t>
  </si>
  <si>
    <t>Chernyshov</t>
  </si>
  <si>
    <t>Jack</t>
  </si>
  <si>
    <t>Pritchard</t>
  </si>
  <si>
    <t>Henry</t>
  </si>
  <si>
    <t>Hogan</t>
  </si>
  <si>
    <t>Coby</t>
  </si>
  <si>
    <t>Mead</t>
  </si>
  <si>
    <t>Eamon</t>
  </si>
  <si>
    <t>Tuthill</t>
  </si>
  <si>
    <t>Thomas</t>
  </si>
  <si>
    <t>White</t>
  </si>
  <si>
    <t>Calnan</t>
  </si>
  <si>
    <t>Damian</t>
  </si>
  <si>
    <t>Hernage</t>
  </si>
  <si>
    <t>James</t>
  </si>
  <si>
    <t>Toomey</t>
  </si>
  <si>
    <t>Alex</t>
  </si>
  <si>
    <t>Schapowal</t>
  </si>
  <si>
    <t>Beau</t>
  </si>
  <si>
    <t>Jubber</t>
  </si>
  <si>
    <t>Hudson</t>
  </si>
  <si>
    <t>Adams</t>
  </si>
  <si>
    <t>Bray</t>
  </si>
  <si>
    <t>Cordin</t>
  </si>
  <si>
    <t>Bjorn</t>
  </si>
  <si>
    <t>Ip-Elin</t>
  </si>
  <si>
    <t>Tyson</t>
  </si>
  <si>
    <t>Gosling</t>
  </si>
  <si>
    <t>Frankie</t>
  </si>
  <si>
    <t>Smith</t>
  </si>
  <si>
    <t>Ruby</t>
  </si>
  <si>
    <t>Tilly</t>
  </si>
  <si>
    <t>Klasterka</t>
  </si>
  <si>
    <t>Aurelia</t>
  </si>
  <si>
    <t>Hornery</t>
  </si>
  <si>
    <t>Hope</t>
  </si>
  <si>
    <t>Tasman</t>
  </si>
  <si>
    <t>Kahler</t>
  </si>
  <si>
    <t>Ayla</t>
  </si>
  <si>
    <t>Peart</t>
  </si>
  <si>
    <t>Sofia</t>
  </si>
  <si>
    <t>Kolovos</t>
  </si>
  <si>
    <t>Harper</t>
  </si>
  <si>
    <t>Arrietty</t>
  </si>
  <si>
    <t>Van Der Walt</t>
  </si>
  <si>
    <t>Claire</t>
  </si>
  <si>
    <t>Foster</t>
  </si>
  <si>
    <t>Emma</t>
  </si>
  <si>
    <t>Watkins</t>
  </si>
  <si>
    <t>Luca</t>
  </si>
  <si>
    <t>Hopkins</t>
  </si>
  <si>
    <t>Elliana</t>
  </si>
  <si>
    <t>Summers</t>
  </si>
  <si>
    <t>Ashlinn</t>
  </si>
  <si>
    <t>Imani</t>
  </si>
  <si>
    <t>Molly</t>
  </si>
  <si>
    <t>Boyd</t>
  </si>
  <si>
    <t>Bowen</t>
  </si>
  <si>
    <t>Board</t>
  </si>
  <si>
    <t>Kobe</t>
  </si>
  <si>
    <t>Lansom</t>
  </si>
  <si>
    <t>Blake</t>
  </si>
  <si>
    <t>Bourgeois</t>
  </si>
  <si>
    <t>Ben</t>
  </si>
  <si>
    <t>Vinnie</t>
  </si>
  <si>
    <t>Iddles</t>
  </si>
  <si>
    <t>Sonny</t>
  </si>
  <si>
    <t>Reid</t>
  </si>
  <si>
    <t>Finn</t>
  </si>
  <si>
    <t>Eva</t>
  </si>
  <si>
    <t>Darci</t>
  </si>
  <si>
    <t>Johnson</t>
  </si>
  <si>
    <t>Isaiah</t>
  </si>
  <si>
    <t>Mammen</t>
  </si>
  <si>
    <t>Hamon</t>
  </si>
  <si>
    <t>Poppy</t>
  </si>
  <si>
    <t>Sexton</t>
  </si>
  <si>
    <t>Sophie</t>
  </si>
  <si>
    <t>Newman</t>
  </si>
  <si>
    <t>Djidji</t>
  </si>
  <si>
    <t>Bertram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</si>
</sst>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8" fillId="8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12</xdr:col>
      <xdr:colOff>380977</xdr:colOff>
      <xdr:row>26</xdr:row>
      <xdr:rowOff>169225</xdr:rowOff>
    </xdr:from>
    <xdr:to>
      <xdr:col>12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26</xdr:row>
      <xdr:rowOff>169225</xdr:rowOff>
    </xdr:from>
    <xdr:to>
      <xdr:col>12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12</xdr:col>
      <xdr:colOff>380977</xdr:colOff>
      <xdr:row>24</xdr:row>
      <xdr:rowOff>169225</xdr:rowOff>
    </xdr:from>
    <xdr:to>
      <xdr:col>12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24</xdr:row>
      <xdr:rowOff>169225</xdr:rowOff>
    </xdr:from>
    <xdr:to>
      <xdr:col>12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C20" sqref="C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12</v>
      </c>
      <c r="C14" s="14" t="s">
        <v>13</v>
      </c>
      <c r="D14" s="16">
        <v>8</v>
      </c>
      <c r="E14" s="16">
        <v>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9</v>
      </c>
      <c r="N14" s="1"/>
      <c r="O14" s="1"/>
    </row>
    <row r="15" spans="1:15">
      <c r="A15" s="17"/>
      <c r="B15" s="14" t="s">
        <v>14</v>
      </c>
      <c r="C15" s="14" t="s">
        <v>15</v>
      </c>
      <c r="D15" s="16">
        <v>3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3</v>
      </c>
      <c r="N15" s="1"/>
      <c r="O15" s="1"/>
    </row>
    <row r="16" spans="1:15">
      <c r="A16" s="17"/>
      <c r="B16" s="14" t="s">
        <v>16</v>
      </c>
      <c r="C16" s="14" t="s">
        <v>17</v>
      </c>
      <c r="D16" s="16">
        <v>3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3</v>
      </c>
      <c r="N16" s="1"/>
      <c r="O16" s="1"/>
    </row>
    <row r="17" spans="1:15">
      <c r="A17" s="17"/>
      <c r="B17" s="14" t="s">
        <v>18</v>
      </c>
      <c r="C17" s="14" t="s">
        <v>19</v>
      </c>
      <c r="D17" s="16">
        <v>2</v>
      </c>
      <c r="E17" s="16">
        <v>1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3</v>
      </c>
      <c r="N17" s="1"/>
      <c r="O17" s="1"/>
    </row>
    <row r="18" spans="1:15">
      <c r="A18" s="17"/>
      <c r="B18" s="14" t="s">
        <v>20</v>
      </c>
      <c r="C18" s="14" t="s">
        <v>21</v>
      </c>
      <c r="D18" s="16">
        <v>1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2">
        <f t="shared" si="0"/>
        <v>1</v>
      </c>
      <c r="N18" s="1"/>
      <c r="O18" s="1"/>
    </row>
    <row r="19" spans="1:15">
      <c r="A19" s="17"/>
      <c r="B19" s="14" t="s">
        <v>69</v>
      </c>
      <c r="C19" s="14" t="s">
        <v>116</v>
      </c>
      <c r="D19" s="16">
        <v>0</v>
      </c>
      <c r="E19" s="16">
        <v>2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2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2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F17" sqref="F17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22</v>
      </c>
      <c r="C14" s="14" t="s">
        <v>23</v>
      </c>
      <c r="D14" s="16">
        <v>10</v>
      </c>
      <c r="E14" s="16">
        <v>10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20</v>
      </c>
      <c r="N14" s="1"/>
      <c r="O14" s="1"/>
    </row>
    <row r="15" spans="1:15">
      <c r="A15" s="17"/>
      <c r="B15" s="14" t="s">
        <v>24</v>
      </c>
      <c r="C15" s="14" t="s">
        <v>25</v>
      </c>
      <c r="D15" s="16">
        <v>8</v>
      </c>
      <c r="E15" s="16">
        <v>6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 t="shared" si="0"/>
        <v>14</v>
      </c>
      <c r="N15" s="1"/>
      <c r="O15" s="1"/>
    </row>
    <row r="16" spans="1:15">
      <c r="A16" s="17"/>
      <c r="B16" s="14" t="s">
        <v>27</v>
      </c>
      <c r="C16" s="14" t="s">
        <v>26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6</v>
      </c>
      <c r="N16" s="1"/>
      <c r="O16" s="1"/>
    </row>
    <row r="17" spans="1:15">
      <c r="A17" s="17"/>
      <c r="B17" s="14" t="s">
        <v>28</v>
      </c>
      <c r="C17" s="14" t="s">
        <v>29</v>
      </c>
      <c r="D17" s="16">
        <v>1</v>
      </c>
      <c r="E17" s="16">
        <v>1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</v>
      </c>
      <c r="N17" s="1"/>
      <c r="O17" s="1"/>
    </row>
    <row r="18" spans="1:15">
      <c r="A18" s="17"/>
      <c r="B18" s="14"/>
      <c r="C18" s="14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0</v>
      </c>
      <c r="N18" s="1"/>
      <c r="O18" s="1"/>
    </row>
    <row r="19" spans="1:1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0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O63"/>
  <sheetViews>
    <sheetView showGridLines="0" topLeftCell="A21" zoomScale="119" zoomScaleNormal="130" zoomScaleSheetLayoutView="90" zoomScalePageLayoutView="70" workbookViewId="0">
      <selection activeCell="D26" sqref="D26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30</v>
      </c>
      <c r="C14" s="14" t="s">
        <v>31</v>
      </c>
      <c r="D14" s="16">
        <v>15</v>
      </c>
      <c r="E14" s="16">
        <v>30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45</v>
      </c>
      <c r="N14" s="1"/>
      <c r="O14" s="1"/>
    </row>
    <row r="15" spans="1:15">
      <c r="A15" s="17"/>
      <c r="B15" s="14" t="s">
        <v>32</v>
      </c>
      <c r="C15" s="14" t="s">
        <v>13</v>
      </c>
      <c r="D15" s="16">
        <v>16</v>
      </c>
      <c r="E15" s="16">
        <v>20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 t="shared" si="0"/>
        <v>36</v>
      </c>
      <c r="N15" s="1"/>
      <c r="O15" s="1"/>
    </row>
    <row r="16" spans="1:15">
      <c r="A16" s="17"/>
      <c r="B16" s="14" t="s">
        <v>35</v>
      </c>
      <c r="C16" s="14" t="s">
        <v>36</v>
      </c>
      <c r="D16" s="16">
        <v>14</v>
      </c>
      <c r="E16" s="16">
        <v>14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28</v>
      </c>
      <c r="N16" s="1"/>
      <c r="O16" s="1"/>
    </row>
    <row r="17" spans="1:15">
      <c r="A17" s="17"/>
      <c r="B17" s="14" t="s">
        <v>43</v>
      </c>
      <c r="C17" s="14" t="s">
        <v>29</v>
      </c>
      <c r="D17" s="16">
        <v>7</v>
      </c>
      <c r="E17" s="16">
        <v>13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20</v>
      </c>
      <c r="N17" s="1"/>
      <c r="O17" s="1"/>
    </row>
    <row r="18" spans="1:15">
      <c r="A18" s="17"/>
      <c r="B18" s="14" t="s">
        <v>117</v>
      </c>
      <c r="C18" s="14" t="s">
        <v>118</v>
      </c>
      <c r="D18" s="16">
        <v>0</v>
      </c>
      <c r="E18" s="16">
        <v>20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20</v>
      </c>
      <c r="N18" s="1"/>
      <c r="O18" s="1"/>
    </row>
    <row r="19" spans="1:15">
      <c r="A19" s="17"/>
      <c r="B19" s="14" t="s">
        <v>121</v>
      </c>
      <c r="C19" s="14" t="s">
        <v>122</v>
      </c>
      <c r="D19" s="16">
        <v>0</v>
      </c>
      <c r="E19" s="16">
        <v>16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16</v>
      </c>
      <c r="N19" s="1"/>
      <c r="O19" s="1"/>
    </row>
    <row r="20" spans="1:15">
      <c r="A20" s="17"/>
      <c r="B20" s="14" t="s">
        <v>33</v>
      </c>
      <c r="C20" s="14" t="s">
        <v>34</v>
      </c>
      <c r="D20" s="16">
        <v>14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14</v>
      </c>
      <c r="N20" s="1"/>
      <c r="O20" s="1"/>
    </row>
    <row r="21" spans="1:15">
      <c r="A21" s="17"/>
      <c r="B21" s="14" t="s">
        <v>119</v>
      </c>
      <c r="C21" s="14" t="s">
        <v>120</v>
      </c>
      <c r="D21" s="16">
        <v>0</v>
      </c>
      <c r="E21" s="16">
        <v>14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14</v>
      </c>
      <c r="N21" s="1"/>
      <c r="O21" s="1"/>
    </row>
    <row r="22" spans="1:15">
      <c r="A22" s="17"/>
      <c r="B22" s="14" t="s">
        <v>37</v>
      </c>
      <c r="C22" s="14" t="s">
        <v>38</v>
      </c>
      <c r="D22" s="16">
        <v>12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12</v>
      </c>
      <c r="N22" s="1"/>
      <c r="O22" s="1"/>
    </row>
    <row r="23" spans="1:15">
      <c r="A23" s="17"/>
      <c r="B23" s="14" t="s">
        <v>123</v>
      </c>
      <c r="C23" s="14" t="s">
        <v>71</v>
      </c>
      <c r="D23" s="16">
        <v>0</v>
      </c>
      <c r="E23" s="16">
        <v>11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11</v>
      </c>
      <c r="N23" s="1"/>
      <c r="O23" s="1"/>
    </row>
    <row r="24" spans="1:15">
      <c r="A24" s="17"/>
      <c r="B24" s="14" t="s">
        <v>124</v>
      </c>
      <c r="C24" s="14" t="s">
        <v>125</v>
      </c>
      <c r="D24" s="16">
        <v>0</v>
      </c>
      <c r="E24" s="16">
        <v>10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10</v>
      </c>
      <c r="N24" s="1"/>
      <c r="O24" s="1"/>
    </row>
    <row r="25" spans="1:15">
      <c r="A25" s="17"/>
      <c r="B25" s="14" t="s">
        <v>39</v>
      </c>
      <c r="C25" s="14" t="s">
        <v>40</v>
      </c>
      <c r="D25" s="16">
        <v>8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8</v>
      </c>
      <c r="N25" s="1"/>
      <c r="O25" s="1"/>
    </row>
    <row r="26" spans="1:15">
      <c r="A26" s="17"/>
      <c r="B26" s="14" t="s">
        <v>50</v>
      </c>
      <c r="C26" s="14" t="s">
        <v>51</v>
      </c>
      <c r="D26" s="16">
        <v>1</v>
      </c>
      <c r="E26" s="16">
        <v>7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8</v>
      </c>
      <c r="N26" s="1"/>
      <c r="O26" s="1"/>
    </row>
    <row r="27" spans="1:15">
      <c r="A27" s="17"/>
      <c r="B27" s="14" t="s">
        <v>41</v>
      </c>
      <c r="C27" s="14" t="s">
        <v>42</v>
      </c>
      <c r="D27" s="16">
        <v>5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5</v>
      </c>
      <c r="N27" s="1"/>
      <c r="O27" s="1"/>
    </row>
    <row r="28" spans="1:15">
      <c r="A28" s="17"/>
      <c r="B28" s="14" t="s">
        <v>52</v>
      </c>
      <c r="C28" s="14" t="s">
        <v>15</v>
      </c>
      <c r="D28" s="16">
        <v>5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2">
        <f t="shared" si="0"/>
        <v>5</v>
      </c>
      <c r="N28" s="1"/>
      <c r="O28" s="1"/>
    </row>
    <row r="29" spans="1:15">
      <c r="A29" s="17"/>
      <c r="B29" s="14" t="s">
        <v>48</v>
      </c>
      <c r="C29" s="14" t="s">
        <v>49</v>
      </c>
      <c r="D29" s="16">
        <v>4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4</v>
      </c>
      <c r="N29" s="1"/>
      <c r="O29" s="1"/>
    </row>
    <row r="30" spans="1:15">
      <c r="A30" s="17"/>
      <c r="B30" s="14" t="s">
        <v>53</v>
      </c>
      <c r="C30" s="14" t="s">
        <v>54</v>
      </c>
      <c r="D30" s="16">
        <v>3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3</v>
      </c>
      <c r="N30" s="1"/>
      <c r="O30" s="1"/>
    </row>
    <row r="31" spans="1:15">
      <c r="A31" s="17"/>
      <c r="B31" s="14" t="s">
        <v>44</v>
      </c>
      <c r="C31" s="14" t="s">
        <v>45</v>
      </c>
      <c r="D31" s="16">
        <v>2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2</v>
      </c>
      <c r="N31" s="1"/>
      <c r="O31" s="1"/>
    </row>
    <row r="32" spans="1:15">
      <c r="A32" s="17"/>
      <c r="B32" s="14" t="s">
        <v>46</v>
      </c>
      <c r="C32" s="14" t="s">
        <v>47</v>
      </c>
      <c r="D32" s="16">
        <v>1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2">
        <f t="shared" si="0"/>
        <v>1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E15" sqref="E15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90</v>
      </c>
      <c r="C14" s="14" t="s">
        <v>73</v>
      </c>
      <c r="D14" s="16">
        <v>5</v>
      </c>
      <c r="E14" s="16">
        <v>18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23</v>
      </c>
      <c r="N14" s="1"/>
      <c r="O14" s="1"/>
    </row>
    <row r="15" spans="1:15">
      <c r="A15" s="17"/>
      <c r="B15" s="14" t="s">
        <v>88</v>
      </c>
      <c r="C15" s="14" t="s">
        <v>89</v>
      </c>
      <c r="D15" s="16">
        <v>21</v>
      </c>
      <c r="E15" s="22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21</v>
      </c>
      <c r="N15" s="1"/>
      <c r="O15" s="1"/>
    </row>
    <row r="16" spans="1:15">
      <c r="A16" s="17"/>
      <c r="B16" s="14" t="s">
        <v>96</v>
      </c>
      <c r="C16" s="14" t="s">
        <v>97</v>
      </c>
      <c r="D16" s="22">
        <v>0</v>
      </c>
      <c r="E16" s="16">
        <v>20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20</v>
      </c>
      <c r="N16" s="1"/>
      <c r="O16" s="1"/>
    </row>
    <row r="17" spans="1:15">
      <c r="A17" s="17"/>
      <c r="B17" s="14" t="s">
        <v>95</v>
      </c>
      <c r="C17" s="14" t="s">
        <v>36</v>
      </c>
      <c r="D17" s="16">
        <v>3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17</v>
      </c>
      <c r="N17" s="1"/>
      <c r="O17" s="1"/>
    </row>
    <row r="18" spans="1:15">
      <c r="A18" s="17"/>
      <c r="B18" s="14" t="s">
        <v>93</v>
      </c>
      <c r="C18" s="14" t="s">
        <v>94</v>
      </c>
      <c r="D18" s="16">
        <v>2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2</v>
      </c>
      <c r="N18" s="1"/>
      <c r="O18" s="1"/>
    </row>
    <row r="19" spans="1:15">
      <c r="A19" s="17"/>
      <c r="B19" s="14" t="s">
        <v>91</v>
      </c>
      <c r="C19" s="14" t="s">
        <v>92</v>
      </c>
      <c r="D19" s="16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O62"/>
  <sheetViews>
    <sheetView showGridLines="0" topLeftCell="A13" zoomScale="119" zoomScaleNormal="130" zoomScaleSheetLayoutView="90" zoomScalePageLayoutView="70" workbookViewId="0">
      <selection activeCell="M14" sqref="M14:M28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55</v>
      </c>
      <c r="C14" s="14" t="s">
        <v>31</v>
      </c>
      <c r="D14" s="16">
        <v>21</v>
      </c>
      <c r="E14" s="16">
        <v>30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59" si="0">SUM(D14:L14)</f>
        <v>51</v>
      </c>
      <c r="N14" s="1"/>
      <c r="O14" s="1"/>
    </row>
    <row r="15" spans="1:15">
      <c r="A15" s="17"/>
      <c r="B15" s="14" t="s">
        <v>67</v>
      </c>
      <c r="C15" s="14" t="s">
        <v>68</v>
      </c>
      <c r="D15" s="16">
        <v>13</v>
      </c>
      <c r="E15" s="16">
        <v>15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28</v>
      </c>
      <c r="N15" s="1"/>
      <c r="O15" s="1"/>
    </row>
    <row r="16" spans="1:15">
      <c r="A16" s="17"/>
      <c r="B16" s="14" t="s">
        <v>59</v>
      </c>
      <c r="C16" s="14" t="s">
        <v>60</v>
      </c>
      <c r="D16" s="16">
        <v>12</v>
      </c>
      <c r="E16" s="16">
        <v>14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26</v>
      </c>
      <c r="N16" s="1"/>
      <c r="O16" s="1"/>
    </row>
    <row r="17" spans="1:15">
      <c r="A17" s="17"/>
      <c r="B17" s="14" t="s">
        <v>44</v>
      </c>
      <c r="C17" s="14" t="s">
        <v>56</v>
      </c>
      <c r="D17" s="16">
        <v>18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18</v>
      </c>
      <c r="N17" s="1"/>
      <c r="O17" s="1"/>
    </row>
    <row r="18" spans="1:15">
      <c r="A18" s="17"/>
      <c r="B18" s="14" t="s">
        <v>14</v>
      </c>
      <c r="C18" s="14" t="s">
        <v>71</v>
      </c>
      <c r="D18" s="16">
        <v>6</v>
      </c>
      <c r="E18" s="16">
        <v>11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17</v>
      </c>
      <c r="N18" s="1"/>
      <c r="O18" s="1"/>
    </row>
    <row r="19" spans="1:15">
      <c r="A19" s="17"/>
      <c r="B19" s="14" t="s">
        <v>61</v>
      </c>
      <c r="C19" s="14" t="s">
        <v>62</v>
      </c>
      <c r="D19" s="16">
        <v>15</v>
      </c>
      <c r="E19" s="16">
        <v>1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16</v>
      </c>
      <c r="N19" s="1"/>
      <c r="O19" s="1"/>
    </row>
    <row r="20" spans="1:15">
      <c r="A20" s="17"/>
      <c r="B20" s="14" t="s">
        <v>128</v>
      </c>
      <c r="C20" s="14" t="s">
        <v>97</v>
      </c>
      <c r="D20" s="16">
        <v>0</v>
      </c>
      <c r="E20" s="16">
        <v>15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15</v>
      </c>
      <c r="N20" s="1"/>
      <c r="O20" s="1"/>
    </row>
    <row r="21" spans="1:15">
      <c r="A21" s="17"/>
      <c r="B21" s="14" t="s">
        <v>57</v>
      </c>
      <c r="C21" s="14" t="s">
        <v>58</v>
      </c>
      <c r="D21" s="16">
        <v>14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14</v>
      </c>
      <c r="N21" s="1"/>
      <c r="O21" s="1"/>
    </row>
    <row r="22" spans="1:15">
      <c r="A22" s="17"/>
      <c r="B22" s="14" t="s">
        <v>63</v>
      </c>
      <c r="C22" s="14" t="s">
        <v>64</v>
      </c>
      <c r="D22" s="16">
        <v>12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12</v>
      </c>
      <c r="N22" s="1"/>
      <c r="O22" s="1"/>
    </row>
    <row r="23" spans="1:15">
      <c r="A23" s="17"/>
      <c r="B23" s="14" t="s">
        <v>65</v>
      </c>
      <c r="C23" s="14" t="s">
        <v>66</v>
      </c>
      <c r="D23" s="16">
        <v>12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12</v>
      </c>
      <c r="N23" s="1"/>
      <c r="O23" s="1"/>
    </row>
    <row r="24" spans="1:15">
      <c r="A24" s="17"/>
      <c r="B24" s="14" t="s">
        <v>69</v>
      </c>
      <c r="C24" s="14" t="s">
        <v>70</v>
      </c>
      <c r="D24" s="16">
        <v>11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11</v>
      </c>
      <c r="N24" s="1"/>
      <c r="O24" s="1"/>
    </row>
    <row r="25" spans="1:15">
      <c r="A25" s="17"/>
      <c r="B25" s="14" t="s">
        <v>72</v>
      </c>
      <c r="C25" s="14" t="s">
        <v>73</v>
      </c>
      <c r="D25" s="16">
        <v>4</v>
      </c>
      <c r="E25" s="16">
        <v>7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11</v>
      </c>
      <c r="N25" s="1"/>
      <c r="O25" s="1"/>
    </row>
    <row r="26" spans="1:15">
      <c r="A26" s="17"/>
      <c r="B26" s="14" t="s">
        <v>74</v>
      </c>
      <c r="C26" s="14" t="s">
        <v>75</v>
      </c>
      <c r="D26" s="16">
        <v>3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3</v>
      </c>
      <c r="N26" s="1"/>
      <c r="O26" s="1"/>
    </row>
    <row r="27" spans="1:15">
      <c r="A27" s="17"/>
      <c r="B27" s="14" t="s">
        <v>76</v>
      </c>
      <c r="C27" s="14" t="s">
        <v>77</v>
      </c>
      <c r="D27" s="16">
        <v>2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2</v>
      </c>
      <c r="N27" s="1"/>
      <c r="O27" s="1"/>
    </row>
    <row r="28" spans="1:15">
      <c r="A28" s="17"/>
      <c r="B28" s="14" t="s">
        <v>126</v>
      </c>
      <c r="C28" s="14" t="s">
        <v>127</v>
      </c>
      <c r="D28" s="16">
        <v>0</v>
      </c>
      <c r="E28" s="16">
        <v>1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1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2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8">
        <f>SUMPRODUCT(LARGE(D60:L60,ROW($1:$6)))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"/>
      <c r="O62" s="1"/>
    </row>
  </sheetData>
  <sortState xmlns:xlrd2="http://schemas.microsoft.com/office/spreadsheetml/2017/richdata2" ref="B14:M61">
    <sortCondition descending="1" ref="M14:M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O63"/>
  <sheetViews>
    <sheetView showGridLines="0" tabSelected="1" topLeftCell="A13" zoomScale="119" zoomScaleNormal="130" zoomScaleSheetLayoutView="90" zoomScalePageLayoutView="70" workbookViewId="0">
      <selection activeCell="C25" sqref="C25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98</v>
      </c>
      <c r="C14" s="14" t="s">
        <v>99</v>
      </c>
      <c r="D14" s="16">
        <v>17</v>
      </c>
      <c r="E14" s="16">
        <v>15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32</v>
      </c>
      <c r="N14" s="1"/>
      <c r="O14" s="1"/>
    </row>
    <row r="15" spans="1:15">
      <c r="A15" s="17"/>
      <c r="B15" s="14" t="s">
        <v>102</v>
      </c>
      <c r="C15" s="14" t="s">
        <v>23</v>
      </c>
      <c r="D15" s="16">
        <v>13</v>
      </c>
      <c r="E15" s="16">
        <v>14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>SUM(D15:L15)</f>
        <v>27</v>
      </c>
      <c r="N15" s="1"/>
      <c r="O15" s="1"/>
    </row>
    <row r="16" spans="1:15">
      <c r="A16" s="17"/>
      <c r="B16" s="14" t="s">
        <v>88</v>
      </c>
      <c r="C16" s="14" t="s">
        <v>89</v>
      </c>
      <c r="D16" s="16">
        <v>0</v>
      </c>
      <c r="E16" s="16">
        <v>24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24</v>
      </c>
      <c r="N16" s="1"/>
      <c r="O16" s="1"/>
    </row>
    <row r="17" spans="1:15">
      <c r="A17" s="17"/>
      <c r="B17" s="14" t="s">
        <v>129</v>
      </c>
      <c r="C17" s="14" t="s">
        <v>122</v>
      </c>
      <c r="D17" s="16">
        <v>0</v>
      </c>
      <c r="E17" s="16">
        <v>20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20</v>
      </c>
      <c r="N17" s="1"/>
      <c r="O17" s="1"/>
    </row>
    <row r="18" spans="1:15">
      <c r="A18" s="17"/>
      <c r="B18" s="14" t="s">
        <v>130</v>
      </c>
      <c r="C18" s="14" t="s">
        <v>131</v>
      </c>
      <c r="D18" s="16">
        <v>0</v>
      </c>
      <c r="E18" s="16">
        <v>20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20</v>
      </c>
      <c r="N18" s="1"/>
      <c r="O18" s="1"/>
    </row>
    <row r="19" spans="1:15">
      <c r="A19" s="17"/>
      <c r="B19" s="14" t="s">
        <v>100</v>
      </c>
      <c r="C19" s="14" t="s">
        <v>101</v>
      </c>
      <c r="D19" s="16">
        <v>18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18</v>
      </c>
      <c r="N19" s="1"/>
      <c r="O19" s="1"/>
    </row>
    <row r="20" spans="1:15">
      <c r="A20" s="17"/>
      <c r="B20" s="14" t="s">
        <v>107</v>
      </c>
      <c r="C20" s="14" t="s">
        <v>108</v>
      </c>
      <c r="D20" s="16">
        <v>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5</v>
      </c>
      <c r="N20" s="1"/>
      <c r="O20" s="1"/>
    </row>
    <row r="21" spans="1:15">
      <c r="A21" s="17"/>
      <c r="B21" s="14" t="s">
        <v>105</v>
      </c>
      <c r="C21" s="14" t="s">
        <v>106</v>
      </c>
      <c r="D21" s="16">
        <v>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4</v>
      </c>
      <c r="N21" s="1"/>
      <c r="O21" s="1"/>
    </row>
    <row r="22" spans="1:15">
      <c r="A22" s="17"/>
      <c r="B22" s="14" t="s">
        <v>111</v>
      </c>
      <c r="C22" s="14" t="s">
        <v>112</v>
      </c>
      <c r="D22" s="16">
        <v>4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2">
        <f>SUM(D22:L22)</f>
        <v>4</v>
      </c>
      <c r="N22" s="1"/>
      <c r="O22" s="1"/>
    </row>
    <row r="23" spans="1:15">
      <c r="A23" s="17"/>
      <c r="B23" s="14" t="s">
        <v>103</v>
      </c>
      <c r="C23" s="14" t="s">
        <v>104</v>
      </c>
      <c r="D23" s="16">
        <v>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3</v>
      </c>
      <c r="N23" s="1"/>
      <c r="O23" s="1"/>
    </row>
    <row r="24" spans="1:15">
      <c r="A24" s="17"/>
      <c r="B24" s="14" t="s">
        <v>109</v>
      </c>
      <c r="C24" s="14" t="s">
        <v>110</v>
      </c>
      <c r="D24" s="16">
        <v>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>SUM(D24:L24)</f>
        <v>1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78</v>
      </c>
      <c r="C14" s="14" t="s">
        <v>79</v>
      </c>
      <c r="D14" s="16">
        <v>20</v>
      </c>
      <c r="E14" s="16">
        <v>20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40</v>
      </c>
      <c r="N14" s="1"/>
      <c r="O14" s="1"/>
    </row>
    <row r="15" spans="1:15">
      <c r="A15" s="17"/>
      <c r="B15" s="14" t="s">
        <v>80</v>
      </c>
      <c r="C15" s="14" t="s">
        <v>81</v>
      </c>
      <c r="D15" s="16">
        <v>16</v>
      </c>
      <c r="E15" s="16">
        <v>20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36</v>
      </c>
      <c r="N15" s="1"/>
      <c r="O15" s="1"/>
    </row>
    <row r="16" spans="1:15">
      <c r="A16" s="17"/>
      <c r="B16" s="14" t="s">
        <v>82</v>
      </c>
      <c r="C16" s="14" t="s">
        <v>83</v>
      </c>
      <c r="D16" s="16">
        <v>18</v>
      </c>
      <c r="E16" s="16">
        <v>14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32</v>
      </c>
      <c r="N16" s="1"/>
      <c r="O16" s="1"/>
    </row>
    <row r="17" spans="1:15">
      <c r="A17" s="17"/>
      <c r="B17" s="14" t="s">
        <v>132</v>
      </c>
      <c r="C17" s="14" t="s">
        <v>133</v>
      </c>
      <c r="D17" s="16">
        <v>0</v>
      </c>
      <c r="E17" s="16">
        <v>24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2">
        <f t="shared" si="0"/>
        <v>24</v>
      </c>
      <c r="N17" s="1"/>
      <c r="O17" s="1"/>
    </row>
    <row r="18" spans="1:15">
      <c r="A18" s="17"/>
      <c r="B18" s="14" t="s">
        <v>84</v>
      </c>
      <c r="C18" s="14" t="s">
        <v>85</v>
      </c>
      <c r="D18" s="16">
        <v>15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15</v>
      </c>
      <c r="N18" s="1"/>
      <c r="O18" s="1"/>
    </row>
    <row r="19" spans="1:15">
      <c r="A19" s="17"/>
      <c r="B19" s="14" t="s">
        <v>86</v>
      </c>
      <c r="C19" s="14" t="s">
        <v>87</v>
      </c>
      <c r="D19" s="16">
        <v>6</v>
      </c>
      <c r="E19" s="16">
        <v>1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7</v>
      </c>
      <c r="N19" s="1"/>
      <c r="O19" s="1"/>
    </row>
    <row r="20" spans="1:15">
      <c r="A20" s="17"/>
      <c r="B20" s="14" t="s">
        <v>126</v>
      </c>
      <c r="C20" s="14" t="s">
        <v>134</v>
      </c>
      <c r="D20" s="16">
        <v>0</v>
      </c>
      <c r="E20" s="16">
        <v>1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C23" sqref="C23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113</v>
      </c>
      <c r="C14" s="14" t="s">
        <v>68</v>
      </c>
      <c r="D14" s="16">
        <v>20</v>
      </c>
      <c r="E14" s="16">
        <v>24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44</v>
      </c>
      <c r="N14" s="1"/>
      <c r="O14" s="1"/>
    </row>
    <row r="15" spans="1:15">
      <c r="A15" s="17"/>
      <c r="B15" s="14" t="s">
        <v>135</v>
      </c>
      <c r="C15" s="14" t="s">
        <v>136</v>
      </c>
      <c r="D15" s="16">
        <v>0</v>
      </c>
      <c r="E15" s="16">
        <v>30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 t="shared" si="0"/>
        <v>30</v>
      </c>
      <c r="N15" s="1"/>
      <c r="O15" s="1"/>
    </row>
    <row r="16" spans="1:15">
      <c r="A16" s="17"/>
      <c r="B16" s="14" t="s">
        <v>137</v>
      </c>
      <c r="C16" s="14" t="s">
        <v>138</v>
      </c>
      <c r="D16" s="16">
        <v>0</v>
      </c>
      <c r="E16" s="16">
        <v>28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28</v>
      </c>
      <c r="N16" s="1"/>
      <c r="O16" s="1"/>
    </row>
    <row r="17" spans="1:15">
      <c r="A17" s="17"/>
      <c r="B17" s="14" t="s">
        <v>114</v>
      </c>
      <c r="C17" s="14" t="s">
        <v>99</v>
      </c>
      <c r="D17" s="16">
        <v>11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25</v>
      </c>
      <c r="N17" s="1"/>
      <c r="O17" s="1"/>
    </row>
    <row r="18" spans="1:15">
      <c r="A18" s="17"/>
      <c r="B18" s="14" t="s">
        <v>139</v>
      </c>
      <c r="C18" s="14" t="s">
        <v>140</v>
      </c>
      <c r="D18" s="16">
        <v>0</v>
      </c>
      <c r="E18" s="16">
        <v>20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20</v>
      </c>
      <c r="N18" s="1"/>
      <c r="O18" s="1"/>
    </row>
    <row r="19" spans="1:15">
      <c r="A19" s="17"/>
      <c r="B19" s="14" t="s">
        <v>115</v>
      </c>
      <c r="C19" s="14" t="s">
        <v>62</v>
      </c>
      <c r="D19" s="16">
        <v>6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6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2026-03-16T01:57:38Z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