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East RMS/Pointscore/Upper/"/>
    </mc:Choice>
  </mc:AlternateContent>
  <xr:revisionPtr revIDLastSave="9" documentId="8_{A52F2E39-D7D3-433B-AB0D-BC22AA1F38F7}" xr6:coauthVersionLast="47" xr6:coauthVersionMax="47" xr10:uidLastSave="{9225987C-0CA2-4284-AEB1-391AF6BBF6E8}"/>
  <bookViews>
    <workbookView xWindow="-110" yWindow="-110" windowWidth="19420" windowHeight="10420" tabRatio="895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  <sheet name="Open Mixed" sheetId="27" r:id="rId9"/>
  </sheets>
  <definedNames>
    <definedName name="_xlnm.Print_Area" localSheetId="0">'10U Boys'!$A$1:$N$66</definedName>
    <definedName name="_xlnm.Print_Area" localSheetId="1">'10U Girls'!$A$1:$N$66</definedName>
    <definedName name="_xlnm.Print_Area" localSheetId="2">'12U Boys'!$A$1:$N$66</definedName>
    <definedName name="_xlnm.Print_Area" localSheetId="3">'12U Girls'!$A$1:$N$66</definedName>
    <definedName name="_xlnm.Print_Area" localSheetId="4">'14U Boys'!$A$1:$N$66</definedName>
    <definedName name="_xlnm.Print_Area" localSheetId="5">'14U Girls'!$A$1:$N$66</definedName>
    <definedName name="_xlnm.Print_Area" localSheetId="6">'16U Boys'!$A$1:$N$66</definedName>
    <definedName name="_xlnm.Print_Area" localSheetId="7">'16U Girls'!$A$1:$N$66</definedName>
    <definedName name="_xlnm.Print_Area" localSheetId="8">'Open Mixed'!$A$1:$N$66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27" l="1"/>
  <c r="N15" i="27"/>
  <c r="N18" i="27"/>
  <c r="N19" i="27"/>
  <c r="N17" i="27"/>
  <c r="N14" i="27"/>
  <c r="N16" i="27"/>
  <c r="N21" i="27"/>
  <c r="N22" i="27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16" i="49"/>
  <c r="N22" i="49"/>
  <c r="N20" i="49"/>
  <c r="N21" i="49"/>
  <c r="N17" i="49"/>
  <c r="N19" i="49"/>
  <c r="N18" i="49"/>
  <c r="N15" i="49"/>
  <c r="N14" i="49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6" i="48"/>
  <c r="N15" i="48"/>
  <c r="N18" i="48"/>
  <c r="N17" i="48"/>
  <c r="N14" i="48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2" i="47"/>
  <c r="N19" i="47"/>
  <c r="N26" i="47"/>
  <c r="N18" i="47"/>
  <c r="N21" i="47"/>
  <c r="N24" i="47"/>
  <c r="N25" i="47"/>
  <c r="N20" i="47"/>
  <c r="N23" i="47"/>
  <c r="N15" i="47"/>
  <c r="N17" i="47"/>
  <c r="N14" i="47"/>
  <c r="N16" i="47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19" i="46"/>
  <c r="N18" i="46"/>
  <c r="N23" i="46"/>
  <c r="N22" i="46"/>
  <c r="N21" i="46"/>
  <c r="N20" i="46"/>
  <c r="N16" i="46"/>
  <c r="N14" i="46"/>
  <c r="N15" i="46"/>
  <c r="N17" i="46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27" i="45"/>
  <c r="N29" i="45"/>
  <c r="N26" i="45"/>
  <c r="N34" i="45"/>
  <c r="N33" i="45"/>
  <c r="N32" i="45"/>
  <c r="N23" i="45"/>
  <c r="N28" i="45"/>
  <c r="N25" i="45"/>
  <c r="N31" i="45"/>
  <c r="N20" i="45"/>
  <c r="N30" i="45"/>
  <c r="N24" i="45"/>
  <c r="N22" i="45"/>
  <c r="N21" i="45"/>
  <c r="N18" i="45"/>
  <c r="N16" i="45"/>
  <c r="N19" i="45"/>
  <c r="N15" i="45"/>
  <c r="N14" i="45"/>
  <c r="N17" i="45"/>
  <c r="N62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3" i="44"/>
  <c r="N42" i="44"/>
  <c r="N41" i="44"/>
  <c r="N40" i="44"/>
  <c r="N39" i="44"/>
  <c r="N38" i="44"/>
  <c r="N37" i="44"/>
  <c r="N36" i="44"/>
  <c r="N35" i="44"/>
  <c r="N34" i="44"/>
  <c r="N33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5" i="44"/>
  <c r="N17" i="44"/>
  <c r="N16" i="44"/>
  <c r="N14" i="44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2" i="43"/>
  <c r="N23" i="43"/>
  <c r="N19" i="43"/>
  <c r="N21" i="43"/>
  <c r="N18" i="43"/>
  <c r="N20" i="43"/>
  <c r="N14" i="43"/>
  <c r="N16" i="43"/>
  <c r="N17" i="43"/>
  <c r="N15" i="43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31" i="27" l="1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25" i="27"/>
  <c r="N27" i="27"/>
  <c r="N23" i="27"/>
  <c r="N32" i="27"/>
  <c r="N28" i="27"/>
  <c r="N33" i="27"/>
  <c r="N30" i="27"/>
  <c r="N29" i="27"/>
  <c r="N34" i="27"/>
  <c r="N24" i="27" l="1"/>
  <c r="N36" i="27"/>
  <c r="N26" i="27"/>
  <c r="N35" i="27"/>
  <c r="N62" i="27" l="1"/>
  <c r="N61" i="27"/>
</calcChain>
</file>

<file path=xl/sharedStrings.xml><?xml version="1.0" encoding="utf-8"?>
<sst xmlns="http://schemas.openxmlformats.org/spreadsheetml/2006/main" count="243" uniqueCount="128">
  <si>
    <t>First Name</t>
  </si>
  <si>
    <t>Last Name</t>
  </si>
  <si>
    <t>Total</t>
  </si>
  <si>
    <t>Sawtell  (combined)</t>
  </si>
  <si>
    <t>Lismore #1</t>
  </si>
  <si>
    <t>Tweed Heads #1</t>
  </si>
  <si>
    <t>Ballina #1</t>
  </si>
  <si>
    <t>Grafton #1</t>
  </si>
  <si>
    <t>Tweed Heads #2</t>
  </si>
  <si>
    <t>Ballina #2</t>
  </si>
  <si>
    <t>Lismore #2</t>
  </si>
  <si>
    <t>Grafton #2</t>
  </si>
  <si>
    <t>Ballina #3</t>
  </si>
  <si>
    <t>Bowen</t>
  </si>
  <si>
    <t>Board</t>
  </si>
  <si>
    <t>Buddy</t>
  </si>
  <si>
    <t>Ryan</t>
  </si>
  <si>
    <t>Hunter</t>
  </si>
  <si>
    <t>Moore</t>
  </si>
  <si>
    <t>Leon</t>
  </si>
  <si>
    <t>Lorenz</t>
  </si>
  <si>
    <t>Oliver</t>
  </si>
  <si>
    <t>Ward</t>
  </si>
  <si>
    <t>Patrick</t>
  </si>
  <si>
    <t>Pine</t>
  </si>
  <si>
    <t>Mason</t>
  </si>
  <si>
    <t>Bompane</t>
  </si>
  <si>
    <t>Sunny</t>
  </si>
  <si>
    <t>Hughes</t>
  </si>
  <si>
    <t>Hope</t>
  </si>
  <si>
    <t>Homewood</t>
  </si>
  <si>
    <t>Bronte</t>
  </si>
  <si>
    <t>Clinton</t>
  </si>
  <si>
    <t>Teo</t>
  </si>
  <si>
    <t>Amit</t>
  </si>
  <si>
    <t>Tyson</t>
  </si>
  <si>
    <t>Walk</t>
  </si>
  <si>
    <t>Sonny</t>
  </si>
  <si>
    <t>Reid</t>
  </si>
  <si>
    <t>Jenson</t>
  </si>
  <si>
    <t>Henry</t>
  </si>
  <si>
    <t>Hogan</t>
  </si>
  <si>
    <t>Arlo</t>
  </si>
  <si>
    <t>Geddes</t>
  </si>
  <si>
    <t>Xander</t>
  </si>
  <si>
    <t>Hicks</t>
  </si>
  <si>
    <t>Arden</t>
  </si>
  <si>
    <t>Blum</t>
  </si>
  <si>
    <t>Robert</t>
  </si>
  <si>
    <t>Bruce</t>
  </si>
  <si>
    <t>Thomas</t>
  </si>
  <si>
    <t>White</t>
  </si>
  <si>
    <t>Jeremy</t>
  </si>
  <si>
    <t>Leslie</t>
  </si>
  <si>
    <t>Elliot</t>
  </si>
  <si>
    <t>Jensen</t>
  </si>
  <si>
    <t>Leonhard</t>
  </si>
  <si>
    <t>Wunsch</t>
  </si>
  <si>
    <t>Darci</t>
  </si>
  <si>
    <t>Johnson</t>
  </si>
  <si>
    <t>Frankie</t>
  </si>
  <si>
    <t>Smith</t>
  </si>
  <si>
    <t>Addison</t>
  </si>
  <si>
    <t>Peppernell</t>
  </si>
  <si>
    <t>Ruby</t>
  </si>
  <si>
    <t>Hernage</t>
  </si>
  <si>
    <t>Kahlia</t>
  </si>
  <si>
    <t>Bosward</t>
  </si>
  <si>
    <t>Gali</t>
  </si>
  <si>
    <t>Isaiah</t>
  </si>
  <si>
    <t>Mammen</t>
  </si>
  <si>
    <t>Beau</t>
  </si>
  <si>
    <t>Jubber</t>
  </si>
  <si>
    <t>Field</t>
  </si>
  <si>
    <t>Heanes</t>
  </si>
  <si>
    <t>Miles</t>
  </si>
  <si>
    <t>Bray</t>
  </si>
  <si>
    <t>Cordin</t>
  </si>
  <si>
    <t>Hamon</t>
  </si>
  <si>
    <t>Alexander</t>
  </si>
  <si>
    <t>Eamon</t>
  </si>
  <si>
    <t>Tuthill</t>
  </si>
  <si>
    <t xml:space="preserve">Gabriele </t>
  </si>
  <si>
    <t>Traper</t>
  </si>
  <si>
    <t>Damian</t>
  </si>
  <si>
    <t>Poppy</t>
  </si>
  <si>
    <t>Sexton</t>
  </si>
  <si>
    <t>Djidji</t>
  </si>
  <si>
    <t>Bertram</t>
  </si>
  <si>
    <t>Sophie</t>
  </si>
  <si>
    <t>Newman</t>
  </si>
  <si>
    <t>Kaisha</t>
  </si>
  <si>
    <t>Murray</t>
  </si>
  <si>
    <t>Ayla</t>
  </si>
  <si>
    <t>Peart</t>
  </si>
  <si>
    <t>Kira</t>
  </si>
  <si>
    <t>Woods</t>
  </si>
  <si>
    <t>Hudson</t>
  </si>
  <si>
    <t>Adams</t>
  </si>
  <si>
    <t>Finn</t>
  </si>
  <si>
    <t>Shipard-Watson</t>
  </si>
  <si>
    <t>Askel</t>
  </si>
  <si>
    <t>Langdon</t>
  </si>
  <si>
    <t>Marley</t>
  </si>
  <si>
    <t>Campbell</t>
  </si>
  <si>
    <t>Taiki</t>
  </si>
  <si>
    <t>Mia</t>
  </si>
  <si>
    <t>Beytell</t>
  </si>
  <si>
    <t>Ashlinn</t>
  </si>
  <si>
    <t xml:space="preserve">Isabella </t>
  </si>
  <si>
    <t>Finocchiaro</t>
  </si>
  <si>
    <t>Juliet</t>
  </si>
  <si>
    <t>Paabo</t>
  </si>
  <si>
    <t xml:space="preserve">Elena </t>
  </si>
  <si>
    <t>Dowling</t>
  </si>
  <si>
    <t>Cheong</t>
  </si>
  <si>
    <t>Onyx</t>
  </si>
  <si>
    <t>Lewis</t>
  </si>
  <si>
    <t>Fairfull</t>
  </si>
  <si>
    <t>Ewan</t>
  </si>
  <si>
    <t>Chate</t>
  </si>
  <si>
    <t>Callum</t>
  </si>
  <si>
    <t>Sawras</t>
  </si>
  <si>
    <t>Jason</t>
  </si>
  <si>
    <t>Vrckoff</t>
  </si>
  <si>
    <t>Digby</t>
  </si>
  <si>
    <t>Benji</t>
  </si>
  <si>
    <t>De Milford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</si>
</sst>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24</xdr:row>
      <xdr:rowOff>169225</xdr:rowOff>
    </xdr:from>
    <xdr:to>
      <xdr:col>13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25</xdr:row>
      <xdr:rowOff>169225</xdr:rowOff>
    </xdr:from>
    <xdr:to>
      <xdr:col>13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2FBF86F9-F416-A339-BAE8-3B915DDF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9914" cy="1220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Q63"/>
  <sheetViews>
    <sheetView showGridLines="0" tabSelected="1" topLeftCell="A5" zoomScale="119" zoomScaleNormal="130" zoomScaleSheetLayoutView="90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13</v>
      </c>
      <c r="C14" s="14" t="s">
        <v>14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15</v>
      </c>
      <c r="C15" s="14" t="s">
        <v>16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17</v>
      </c>
      <c r="C16" s="14" t="s">
        <v>18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19</v>
      </c>
      <c r="C17" s="14" t="s">
        <v>20</v>
      </c>
      <c r="D17" s="16">
        <v>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3</v>
      </c>
      <c r="O17" s="1"/>
      <c r="P17" s="1"/>
    </row>
    <row r="18" spans="1:16" x14ac:dyDescent="0.35">
      <c r="A18" s="17"/>
      <c r="B18" s="14" t="s">
        <v>21</v>
      </c>
      <c r="C18" s="14" t="s">
        <v>22</v>
      </c>
      <c r="D18" s="16">
        <v>2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2</v>
      </c>
      <c r="O18" s="1"/>
      <c r="P18" s="1"/>
    </row>
    <row r="19" spans="1:16" x14ac:dyDescent="0.35">
      <c r="A19" s="17"/>
      <c r="B19" s="14" t="s">
        <v>23</v>
      </c>
      <c r="C19" s="14" t="s">
        <v>24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2">
        <f t="shared" si="0"/>
        <v>1</v>
      </c>
      <c r="O19" s="1"/>
      <c r="P19" s="1"/>
    </row>
    <row r="20" spans="1:16" x14ac:dyDescent="0.35">
      <c r="A20" s="17"/>
      <c r="B20" s="14" t="s">
        <v>25</v>
      </c>
      <c r="C20" s="14" t="s">
        <v>26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1</v>
      </c>
      <c r="O20" s="1"/>
      <c r="P20" s="1"/>
    </row>
    <row r="21" spans="1:16" x14ac:dyDescent="0.35">
      <c r="A21" s="17"/>
      <c r="B21" s="14" t="s">
        <v>27</v>
      </c>
      <c r="C21" s="14" t="s">
        <v>28</v>
      </c>
      <c r="D21" s="16">
        <v>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1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2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29</v>
      </c>
      <c r="C14" s="14" t="s">
        <v>30</v>
      </c>
      <c r="D14" s="16">
        <v>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8</v>
      </c>
      <c r="O14" s="1"/>
      <c r="P14" s="1"/>
    </row>
    <row r="15" spans="1:16" x14ac:dyDescent="0.35">
      <c r="A15" s="17"/>
      <c r="B15" s="14" t="s">
        <v>31</v>
      </c>
      <c r="C15" s="14" t="s">
        <v>32</v>
      </c>
      <c r="D15" s="16">
        <v>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1</v>
      </c>
      <c r="O15" s="1"/>
      <c r="P15" s="1"/>
    </row>
    <row r="16" spans="1:16" x14ac:dyDescent="0.35">
      <c r="A16" s="17"/>
      <c r="B16" s="14"/>
      <c r="C16" s="14"/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0</v>
      </c>
      <c r="O16" s="1"/>
      <c r="P16" s="1"/>
    </row>
    <row r="17" spans="1:16" x14ac:dyDescent="0.35">
      <c r="A17" s="17"/>
      <c r="B17" s="14"/>
      <c r="C17" s="14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0</v>
      </c>
      <c r="O17" s="1"/>
      <c r="P17" s="1"/>
    </row>
    <row r="18" spans="1:16" x14ac:dyDescent="0.3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0</v>
      </c>
      <c r="O18" s="1"/>
      <c r="P18" s="1"/>
    </row>
    <row r="19" spans="1:16" x14ac:dyDescent="0.3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Q63"/>
  <sheetViews>
    <sheetView showGridLines="0" topLeftCell="A2" zoomScale="119" zoomScaleNormal="130" zoomScaleSheetLayoutView="90" zoomScalePageLayoutView="70" workbookViewId="0">
      <selection activeCell="O13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33</v>
      </c>
      <c r="C14" s="14" t="s">
        <v>34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35</v>
      </c>
      <c r="C15" s="14" t="s">
        <v>36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8</v>
      </c>
      <c r="O15" s="1"/>
      <c r="P15" s="1"/>
    </row>
    <row r="16" spans="1:16" x14ac:dyDescent="0.35">
      <c r="A16" s="17"/>
      <c r="B16" s="14" t="s">
        <v>37</v>
      </c>
      <c r="C16" s="14" t="s">
        <v>38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39</v>
      </c>
      <c r="C17" s="14" t="s">
        <v>30</v>
      </c>
      <c r="D17" s="16">
        <v>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3</v>
      </c>
      <c r="O17" s="1"/>
      <c r="P17" s="1"/>
    </row>
    <row r="18" spans="1:16" x14ac:dyDescent="0.35">
      <c r="A18" s="17"/>
      <c r="B18" s="14" t="s">
        <v>40</v>
      </c>
      <c r="C18" s="14" t="s">
        <v>41</v>
      </c>
      <c r="D18" s="16">
        <v>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3</v>
      </c>
      <c r="O18" s="1"/>
      <c r="P18" s="1"/>
    </row>
    <row r="19" spans="1:16" x14ac:dyDescent="0.35">
      <c r="A19" s="17"/>
      <c r="B19" s="14" t="s">
        <v>42</v>
      </c>
      <c r="C19" s="14" t="s">
        <v>43</v>
      </c>
      <c r="D19" s="16">
        <v>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2</v>
      </c>
      <c r="O19" s="1"/>
      <c r="P19" s="1"/>
    </row>
    <row r="20" spans="1:16" x14ac:dyDescent="0.35">
      <c r="A20" s="17"/>
      <c r="B20" s="14" t="s">
        <v>48</v>
      </c>
      <c r="C20" s="14" t="s">
        <v>49</v>
      </c>
      <c r="D20" s="16">
        <v>2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2</v>
      </c>
      <c r="O20" s="1"/>
      <c r="P20" s="1"/>
    </row>
    <row r="21" spans="1:16" x14ac:dyDescent="0.35">
      <c r="A21" s="17"/>
      <c r="B21" s="14" t="s">
        <v>54</v>
      </c>
      <c r="C21" s="14" t="s">
        <v>55</v>
      </c>
      <c r="D21" s="16">
        <v>2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2</v>
      </c>
      <c r="O21" s="1"/>
      <c r="P21" s="1"/>
    </row>
    <row r="22" spans="1:16" x14ac:dyDescent="0.35">
      <c r="A22" s="17"/>
      <c r="B22" s="14" t="s">
        <v>44</v>
      </c>
      <c r="C22" s="14" t="s">
        <v>45</v>
      </c>
      <c r="D22" s="16">
        <v>1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1</v>
      </c>
      <c r="O22" s="1"/>
      <c r="P22" s="1"/>
    </row>
    <row r="23" spans="1:16" x14ac:dyDescent="0.35">
      <c r="A23" s="17"/>
      <c r="B23" s="14" t="s">
        <v>46</v>
      </c>
      <c r="C23" s="14" t="s">
        <v>47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1</v>
      </c>
      <c r="O23" s="1"/>
      <c r="P23" s="1"/>
    </row>
    <row r="24" spans="1:16" x14ac:dyDescent="0.35">
      <c r="A24" s="17"/>
      <c r="B24" s="14" t="s">
        <v>50</v>
      </c>
      <c r="C24" s="14" t="s">
        <v>51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1</v>
      </c>
      <c r="O24" s="1"/>
      <c r="P24" s="1"/>
    </row>
    <row r="25" spans="1:16" x14ac:dyDescent="0.35">
      <c r="A25" s="17"/>
      <c r="B25" s="14" t="s">
        <v>52</v>
      </c>
      <c r="C25" s="14" t="s">
        <v>53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1</v>
      </c>
      <c r="O25" s="1"/>
      <c r="P25" s="1"/>
    </row>
    <row r="26" spans="1:16" x14ac:dyDescent="0.35">
      <c r="A26" s="17"/>
      <c r="B26" s="14" t="s">
        <v>56</v>
      </c>
      <c r="C26" s="14" t="s">
        <v>57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2">
        <f t="shared" si="0"/>
        <v>1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58</v>
      </c>
      <c r="C14" s="14" t="s">
        <v>59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60</v>
      </c>
      <c r="C15" s="14" t="s">
        <v>61</v>
      </c>
      <c r="D15" s="16">
        <v>6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6</v>
      </c>
      <c r="O15" s="1"/>
      <c r="P15" s="1"/>
    </row>
    <row r="16" spans="1:16" x14ac:dyDescent="0.35">
      <c r="A16" s="17"/>
      <c r="B16" s="14" t="s">
        <v>62</v>
      </c>
      <c r="C16" s="14" t="s">
        <v>63</v>
      </c>
      <c r="D16" s="16">
        <v>5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2">
        <f t="shared" si="0"/>
        <v>5</v>
      </c>
      <c r="O16" s="1"/>
      <c r="P16" s="1"/>
    </row>
    <row r="17" spans="1:16" x14ac:dyDescent="0.35">
      <c r="A17" s="17"/>
      <c r="B17" s="14" t="s">
        <v>64</v>
      </c>
      <c r="C17" s="14" t="s">
        <v>65</v>
      </c>
      <c r="D17" s="16">
        <v>4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4</v>
      </c>
      <c r="O17" s="1"/>
      <c r="P17" s="1"/>
    </row>
    <row r="18" spans="1:16" x14ac:dyDescent="0.35">
      <c r="A18" s="17"/>
      <c r="B18" s="14" t="s">
        <v>66</v>
      </c>
      <c r="C18" s="14" t="s">
        <v>67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1</v>
      </c>
      <c r="O18" s="1"/>
      <c r="P18" s="1"/>
    </row>
    <row r="19" spans="1:16" x14ac:dyDescent="0.3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2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Q63"/>
  <sheetViews>
    <sheetView showGridLines="0" topLeftCell="A2" zoomScale="119" zoomScaleNormal="130" zoomScaleSheetLayoutView="90" zoomScalePageLayoutView="70" workbookViewId="0">
      <selection activeCell="O13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68</v>
      </c>
      <c r="C14" s="14" t="s">
        <v>34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69</v>
      </c>
      <c r="C15" s="14" t="s">
        <v>70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71</v>
      </c>
      <c r="C16" s="14" t="s">
        <v>72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21</v>
      </c>
      <c r="C17" s="14" t="s">
        <v>73</v>
      </c>
      <c r="D17" s="16">
        <v>6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6</v>
      </c>
      <c r="O17" s="1"/>
      <c r="P17" s="1"/>
    </row>
    <row r="18" spans="1:16" x14ac:dyDescent="0.35">
      <c r="A18" s="17"/>
      <c r="B18" s="14" t="s">
        <v>75</v>
      </c>
      <c r="C18" s="14" t="s">
        <v>73</v>
      </c>
      <c r="D18" s="16">
        <v>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3</v>
      </c>
      <c r="O18" s="1"/>
      <c r="P18" s="1"/>
    </row>
    <row r="19" spans="1:16" x14ac:dyDescent="0.35">
      <c r="A19" s="17"/>
      <c r="B19" s="14" t="s">
        <v>21</v>
      </c>
      <c r="C19" s="14" t="s">
        <v>74</v>
      </c>
      <c r="D19" s="16">
        <v>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2">
        <f t="shared" si="0"/>
        <v>2</v>
      </c>
      <c r="O19" s="1"/>
      <c r="P19" s="1"/>
    </row>
    <row r="20" spans="1:16" x14ac:dyDescent="0.35">
      <c r="A20" s="17"/>
      <c r="B20" s="14" t="s">
        <v>76</v>
      </c>
      <c r="C20" s="14" t="s">
        <v>77</v>
      </c>
      <c r="D20" s="16">
        <v>2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2">
        <f t="shared" si="0"/>
        <v>2</v>
      </c>
      <c r="O20" s="1"/>
      <c r="P20" s="1"/>
    </row>
    <row r="21" spans="1:16" x14ac:dyDescent="0.35">
      <c r="A21" s="17"/>
      <c r="B21" s="14" t="s">
        <v>37</v>
      </c>
      <c r="C21" s="14" t="s">
        <v>78</v>
      </c>
      <c r="D21" s="16">
        <v>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1</v>
      </c>
      <c r="O21" s="1"/>
      <c r="P21" s="1"/>
    </row>
    <row r="22" spans="1:16" x14ac:dyDescent="0.35">
      <c r="A22" s="17"/>
      <c r="B22" s="14" t="s">
        <v>79</v>
      </c>
      <c r="C22" s="14" t="s">
        <v>57</v>
      </c>
      <c r="D22" s="16">
        <v>1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2">
        <f t="shared" si="0"/>
        <v>1</v>
      </c>
      <c r="O22" s="1"/>
      <c r="P22" s="1"/>
    </row>
    <row r="23" spans="1:16" x14ac:dyDescent="0.35">
      <c r="A23" s="17"/>
      <c r="B23" s="14" t="s">
        <v>80</v>
      </c>
      <c r="C23" s="14" t="s">
        <v>81</v>
      </c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1</v>
      </c>
      <c r="O23" s="1"/>
      <c r="P23" s="1"/>
    </row>
    <row r="24" spans="1:16" x14ac:dyDescent="0.35">
      <c r="A24" s="17"/>
      <c r="B24" s="14" t="s">
        <v>82</v>
      </c>
      <c r="C24" s="14" t="s">
        <v>83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1</v>
      </c>
      <c r="O24" s="1"/>
      <c r="P24" s="1"/>
    </row>
    <row r="25" spans="1:16" x14ac:dyDescent="0.35">
      <c r="A25" s="17"/>
      <c r="B25" s="14" t="s">
        <v>84</v>
      </c>
      <c r="C25" s="14" t="s">
        <v>65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1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1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1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5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2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85</v>
      </c>
      <c r="C14" s="14" t="s">
        <v>86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87</v>
      </c>
      <c r="C15" s="14" t="s">
        <v>88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2">
        <f t="shared" si="0"/>
        <v>8</v>
      </c>
      <c r="O15" s="1"/>
      <c r="P15" s="1"/>
    </row>
    <row r="16" spans="1:16" x14ac:dyDescent="0.35">
      <c r="A16" s="17"/>
      <c r="B16" s="14" t="s">
        <v>89</v>
      </c>
      <c r="C16" s="14" t="s">
        <v>90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91</v>
      </c>
      <c r="C17" s="14" t="s">
        <v>92</v>
      </c>
      <c r="D17" s="16">
        <v>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5</v>
      </c>
      <c r="O17" s="1"/>
      <c r="P17" s="1"/>
    </row>
    <row r="18" spans="1:16" x14ac:dyDescent="0.35">
      <c r="A18" s="17"/>
      <c r="B18" s="14" t="s">
        <v>93</v>
      </c>
      <c r="C18" s="14" t="s">
        <v>94</v>
      </c>
      <c r="D18" s="16">
        <v>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4</v>
      </c>
      <c r="O18" s="1"/>
      <c r="P18" s="1"/>
    </row>
    <row r="19" spans="1:16" x14ac:dyDescent="0.35">
      <c r="A19" s="17"/>
      <c r="B19" s="14" t="s">
        <v>95</v>
      </c>
      <c r="C19" s="14" t="s">
        <v>96</v>
      </c>
      <c r="D19" s="16">
        <v>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2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97</v>
      </c>
      <c r="C14" s="14" t="s">
        <v>98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2">
        <f t="shared" ref="N14:N60" si="0">SUM(D14:M14)</f>
        <v>10</v>
      </c>
      <c r="O14" s="1"/>
      <c r="P14" s="1"/>
    </row>
    <row r="15" spans="1:16" x14ac:dyDescent="0.35">
      <c r="A15" s="17"/>
      <c r="B15" s="14" t="s">
        <v>99</v>
      </c>
      <c r="C15" s="14" t="s">
        <v>100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101</v>
      </c>
      <c r="C16" s="14" t="s">
        <v>102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103</v>
      </c>
      <c r="C17" s="14" t="s">
        <v>104</v>
      </c>
      <c r="D17" s="16">
        <v>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5</v>
      </c>
      <c r="O17" s="1"/>
      <c r="P17" s="1"/>
    </row>
    <row r="18" spans="1:16" x14ac:dyDescent="0.35">
      <c r="A18" s="17"/>
      <c r="B18" s="14" t="s">
        <v>105</v>
      </c>
      <c r="C18" s="14" t="s">
        <v>67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1</v>
      </c>
      <c r="O18" s="1"/>
      <c r="P18" s="1"/>
    </row>
    <row r="19" spans="1:16" x14ac:dyDescent="0.3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2">
        <f t="shared" si="0"/>
        <v>0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3:N62">
    <sortCondition descending="1" ref="N13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2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106</v>
      </c>
      <c r="C14" s="14" t="s">
        <v>107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108</v>
      </c>
      <c r="C15" s="14" t="s">
        <v>81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109</v>
      </c>
      <c r="C16" s="14" t="s">
        <v>110</v>
      </c>
      <c r="D16" s="16">
        <v>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6</v>
      </c>
      <c r="O16" s="1"/>
      <c r="P16" s="1"/>
    </row>
    <row r="17" spans="1:16" x14ac:dyDescent="0.35">
      <c r="A17" s="17"/>
      <c r="B17" s="14" t="s">
        <v>111</v>
      </c>
      <c r="C17" s="14" t="s">
        <v>112</v>
      </c>
      <c r="D17" s="16">
        <v>5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2">
        <f t="shared" si="0"/>
        <v>5</v>
      </c>
      <c r="O17" s="1"/>
      <c r="P17" s="1"/>
    </row>
    <row r="18" spans="1:16" x14ac:dyDescent="0.3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0</v>
      </c>
      <c r="O18" s="1"/>
      <c r="P18" s="1"/>
    </row>
    <row r="19" spans="1:16" x14ac:dyDescent="0.3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"/>
      <c r="P19" s="1"/>
    </row>
    <row r="20" spans="1:16" x14ac:dyDescent="0.3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"/>
      <c r="P20" s="1"/>
    </row>
    <row r="21" spans="1:16" x14ac:dyDescent="0.3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0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Q63"/>
  <sheetViews>
    <sheetView showGridLines="0" topLeftCell="A9" zoomScale="119" zoomScaleNormal="130" zoomScaleSheetLayoutView="90" zoomScalePageLayoutView="70" workbookViewId="0">
      <selection activeCell="O13" sqref="O1:O1048576"/>
    </sheetView>
  </sheetViews>
  <sheetFormatPr defaultRowHeight="14.5" x14ac:dyDescent="0.35"/>
  <cols>
    <col min="1" max="1" width="6.54296875" customWidth="1"/>
    <col min="2" max="3" width="23.54296875" customWidth="1"/>
    <col min="4" max="13" width="6.54296875" customWidth="1"/>
    <col min="14" max="14" width="8.54296875" style="9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3"/>
      <c r="P1" s="3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3"/>
      <c r="P2" s="3"/>
    </row>
    <row r="3" spans="1:16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3"/>
      <c r="P3" s="3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3"/>
      <c r="P4" s="3"/>
    </row>
    <row r="5" spans="1:16" ht="54.6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"/>
      <c r="P5" s="3"/>
    </row>
    <row r="6" spans="1:16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1"/>
      <c r="P6" s="1"/>
    </row>
    <row r="7" spans="1:16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1"/>
      <c r="P7" s="1"/>
    </row>
    <row r="8" spans="1:16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"/>
      <c r="P8" s="1"/>
    </row>
    <row r="9" spans="1:16" ht="6.6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2"/>
      <c r="P9" s="2"/>
    </row>
    <row r="10" spans="1:16" ht="3.6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2"/>
      <c r="P10" s="2"/>
    </row>
    <row r="11" spans="1:16" ht="2.15" hidden="1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2"/>
      <c r="P11" s="2"/>
    </row>
    <row r="12" spans="1:16" ht="125.9" customHeight="1" x14ac:dyDescent="0.35">
      <c r="A12" s="1"/>
      <c r="B12" s="1"/>
      <c r="C12" s="1"/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3</v>
      </c>
      <c r="J12" s="21" t="s">
        <v>9</v>
      </c>
      <c r="K12" s="21" t="s">
        <v>10</v>
      </c>
      <c r="L12" s="21" t="s">
        <v>11</v>
      </c>
      <c r="M12" s="21" t="s">
        <v>12</v>
      </c>
      <c r="N12" s="7"/>
      <c r="O12" s="2"/>
      <c r="P12" s="2"/>
    </row>
    <row r="13" spans="1:16" ht="17.899999999999999" customHeight="1" x14ac:dyDescent="0.35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19" t="s">
        <v>2</v>
      </c>
      <c r="O13" s="1"/>
      <c r="P13" s="1"/>
    </row>
    <row r="14" spans="1:16" x14ac:dyDescent="0.35">
      <c r="A14" s="17"/>
      <c r="B14" s="14" t="s">
        <v>116</v>
      </c>
      <c r="C14" s="14" t="s">
        <v>115</v>
      </c>
      <c r="D14" s="16">
        <v>10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>
        <f t="shared" ref="N14:N60" si="0">SUM(D14:M14)</f>
        <v>10</v>
      </c>
      <c r="O14" s="1"/>
      <c r="P14" s="1"/>
    </row>
    <row r="15" spans="1:16" x14ac:dyDescent="0.35">
      <c r="A15" s="17"/>
      <c r="B15" s="14" t="s">
        <v>117</v>
      </c>
      <c r="C15" s="14" t="s">
        <v>118</v>
      </c>
      <c r="D15" s="16">
        <v>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5">
        <f t="shared" si="0"/>
        <v>8</v>
      </c>
      <c r="O15" s="1"/>
      <c r="P15" s="1"/>
    </row>
    <row r="16" spans="1:16" x14ac:dyDescent="0.35">
      <c r="A16" s="17"/>
      <c r="B16" s="14" t="s">
        <v>119</v>
      </c>
      <c r="C16" s="14" t="s">
        <v>120</v>
      </c>
      <c r="D16" s="16">
        <v>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>
        <f t="shared" si="0"/>
        <v>3</v>
      </c>
      <c r="O16" s="1"/>
      <c r="P16" s="1"/>
    </row>
    <row r="17" spans="1:16" x14ac:dyDescent="0.35">
      <c r="A17" s="17"/>
      <c r="B17" s="14" t="s">
        <v>121</v>
      </c>
      <c r="C17" s="14" t="s">
        <v>122</v>
      </c>
      <c r="D17" s="16">
        <v>3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3</v>
      </c>
      <c r="O17" s="1"/>
      <c r="P17" s="1"/>
    </row>
    <row r="18" spans="1:16" x14ac:dyDescent="0.35">
      <c r="A18" s="17"/>
      <c r="B18" s="14" t="s">
        <v>123</v>
      </c>
      <c r="C18" s="14" t="s">
        <v>124</v>
      </c>
      <c r="D18" s="16">
        <v>2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2</v>
      </c>
      <c r="O18" s="1"/>
      <c r="P18" s="1"/>
    </row>
    <row r="19" spans="1:16" x14ac:dyDescent="0.35">
      <c r="A19" s="17"/>
      <c r="B19" s="14" t="s">
        <v>126</v>
      </c>
      <c r="C19" s="14" t="s">
        <v>127</v>
      </c>
      <c r="D19" s="16">
        <v>2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2">
        <f t="shared" si="0"/>
        <v>2</v>
      </c>
      <c r="O19" s="1"/>
      <c r="P19" s="1"/>
    </row>
    <row r="20" spans="1:16" x14ac:dyDescent="0.35">
      <c r="A20" s="17"/>
      <c r="B20" s="14" t="s">
        <v>113</v>
      </c>
      <c r="C20" s="14" t="s">
        <v>114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1</v>
      </c>
      <c r="O20" s="1"/>
      <c r="P20" s="1"/>
    </row>
    <row r="21" spans="1:16" x14ac:dyDescent="0.35">
      <c r="A21" s="17"/>
      <c r="B21" s="14" t="s">
        <v>125</v>
      </c>
      <c r="C21" s="14" t="s">
        <v>102</v>
      </c>
      <c r="D21" s="16">
        <v>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2">
        <f t="shared" si="0"/>
        <v>1</v>
      </c>
      <c r="O21" s="1"/>
      <c r="P21" s="1"/>
    </row>
    <row r="22" spans="1:16" x14ac:dyDescent="0.3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"/>
      <c r="P22" s="1"/>
    </row>
    <row r="23" spans="1:16" x14ac:dyDescent="0.3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"/>
      <c r="P23" s="1"/>
    </row>
    <row r="24" spans="1:16" x14ac:dyDescent="0.3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2">
        <f t="shared" si="0"/>
        <v>0</v>
      </c>
      <c r="O24" s="1"/>
      <c r="P24" s="1"/>
    </row>
    <row r="25" spans="1:16" x14ac:dyDescent="0.3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1"/>
      <c r="P25" s="1"/>
    </row>
    <row r="26" spans="1:16" x14ac:dyDescent="0.3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"/>
      <c r="P26" s="1"/>
    </row>
    <row r="27" spans="1:16" x14ac:dyDescent="0.3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"/>
      <c r="P27" s="1"/>
    </row>
    <row r="28" spans="1:16" x14ac:dyDescent="0.3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"/>
      <c r="P28" s="1"/>
    </row>
    <row r="29" spans="1:16" x14ac:dyDescent="0.3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"/>
      <c r="P29" s="1"/>
    </row>
    <row r="30" spans="1:16" x14ac:dyDescent="0.3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"/>
      <c r="P30" s="1"/>
    </row>
    <row r="31" spans="1:16" x14ac:dyDescent="0.3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2">
        <f t="shared" si="0"/>
        <v>0</v>
      </c>
      <c r="O31" s="1"/>
      <c r="P31" s="1"/>
    </row>
    <row r="32" spans="1:16" x14ac:dyDescent="0.3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"/>
      <c r="P32" s="1"/>
    </row>
    <row r="33" spans="1:16" x14ac:dyDescent="0.3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"/>
      <c r="P33" s="1"/>
    </row>
    <row r="34" spans="1:16" x14ac:dyDescent="0.3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5">
        <f t="shared" si="0"/>
        <v>0</v>
      </c>
      <c r="O34" s="1"/>
      <c r="P34" s="1"/>
    </row>
    <row r="35" spans="1:16" x14ac:dyDescent="0.3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5">
        <f t="shared" si="0"/>
        <v>0</v>
      </c>
      <c r="O35" s="1"/>
      <c r="P35" s="1"/>
    </row>
    <row r="36" spans="1:16" x14ac:dyDescent="0.3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 t="shared" si="0"/>
        <v>0</v>
      </c>
      <c r="O36" s="1"/>
      <c r="P36" s="1"/>
    </row>
    <row r="37" spans="1:16" x14ac:dyDescent="0.3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0</v>
      </c>
      <c r="O37" s="1"/>
      <c r="P37" s="1"/>
    </row>
    <row r="38" spans="1:16" x14ac:dyDescent="0.3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0"/>
        <v>0</v>
      </c>
      <c r="O38" s="1"/>
      <c r="P38" s="1"/>
    </row>
    <row r="39" spans="1:16" x14ac:dyDescent="0.3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0</v>
      </c>
      <c r="O39" s="1"/>
      <c r="P39" s="1"/>
    </row>
    <row r="40" spans="1:16" x14ac:dyDescent="0.3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0"/>
        <v>0</v>
      </c>
      <c r="O40" s="1"/>
      <c r="P40" s="1"/>
    </row>
    <row r="41" spans="1:16" x14ac:dyDescent="0.3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0</v>
      </c>
      <c r="O41" s="1"/>
      <c r="P41" s="1"/>
    </row>
    <row r="42" spans="1:16" x14ac:dyDescent="0.3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f t="shared" si="0"/>
        <v>0</v>
      </c>
      <c r="O42" s="1"/>
      <c r="P42" s="1"/>
    </row>
    <row r="43" spans="1:16" x14ac:dyDescent="0.3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f t="shared" si="0"/>
        <v>0</v>
      </c>
      <c r="O43" s="1"/>
      <c r="P43" s="1"/>
    </row>
    <row r="44" spans="1:16" x14ac:dyDescent="0.3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si="0"/>
        <v>0</v>
      </c>
      <c r="O44" s="1"/>
      <c r="P44" s="1"/>
    </row>
    <row r="45" spans="1:16" x14ac:dyDescent="0.3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f t="shared" si="0"/>
        <v>0</v>
      </c>
      <c r="O45" s="1"/>
      <c r="P45" s="1"/>
    </row>
    <row r="46" spans="1:16" x14ac:dyDescent="0.3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f t="shared" si="0"/>
        <v>0</v>
      </c>
      <c r="O46" s="1"/>
      <c r="P46" s="1"/>
    </row>
    <row r="47" spans="1:16" x14ac:dyDescent="0.3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0</v>
      </c>
      <c r="O47" s="1"/>
      <c r="P47" s="1"/>
    </row>
    <row r="48" spans="1:16" x14ac:dyDescent="0.3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f t="shared" si="0"/>
        <v>0</v>
      </c>
      <c r="O48" s="1"/>
      <c r="P48" s="1"/>
    </row>
    <row r="49" spans="1:16" x14ac:dyDescent="0.3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f t="shared" si="0"/>
        <v>0</v>
      </c>
      <c r="O49" s="1"/>
      <c r="P49" s="1"/>
    </row>
    <row r="50" spans="1:16" x14ac:dyDescent="0.3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12">
        <f t="shared" si="0"/>
        <v>0</v>
      </c>
      <c r="O50" s="1"/>
      <c r="P50" s="1"/>
    </row>
    <row r="51" spans="1:16" x14ac:dyDescent="0.3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12">
        <f t="shared" si="0"/>
        <v>0</v>
      </c>
      <c r="O51" s="1"/>
      <c r="P51" s="1"/>
    </row>
    <row r="52" spans="1:16" x14ac:dyDescent="0.3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12">
        <f t="shared" si="0"/>
        <v>0</v>
      </c>
      <c r="O52" s="1"/>
      <c r="P52" s="1"/>
    </row>
    <row r="53" spans="1:16" x14ac:dyDescent="0.3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12">
        <f t="shared" si="0"/>
        <v>0</v>
      </c>
      <c r="O53" s="1"/>
      <c r="P53" s="1"/>
    </row>
    <row r="54" spans="1:16" x14ac:dyDescent="0.3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12">
        <f t="shared" si="0"/>
        <v>0</v>
      </c>
      <c r="O54" s="1"/>
      <c r="P54" s="1"/>
    </row>
    <row r="55" spans="1:16" x14ac:dyDescent="0.3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12">
        <f t="shared" si="0"/>
        <v>0</v>
      </c>
      <c r="O55" s="1"/>
      <c r="P55" s="1"/>
    </row>
    <row r="56" spans="1:16" x14ac:dyDescent="0.3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12">
        <f t="shared" si="0"/>
        <v>0</v>
      </c>
      <c r="O56" s="1"/>
      <c r="P56" s="1"/>
    </row>
    <row r="57" spans="1:16" x14ac:dyDescent="0.3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12">
        <f t="shared" si="0"/>
        <v>0</v>
      </c>
      <c r="O57" s="1"/>
      <c r="P57" s="1"/>
    </row>
    <row r="58" spans="1:16" x14ac:dyDescent="0.3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12">
        <f t="shared" si="0"/>
        <v>0</v>
      </c>
      <c r="O58" s="1"/>
      <c r="P58" s="1"/>
    </row>
    <row r="59" spans="1:16" x14ac:dyDescent="0.3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12">
        <f t="shared" si="0"/>
        <v>0</v>
      </c>
      <c r="O59" s="1"/>
      <c r="P59" s="1"/>
    </row>
    <row r="60" spans="1:16" x14ac:dyDescent="0.3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12">
        <f t="shared" si="0"/>
        <v>0</v>
      </c>
      <c r="O60" s="1"/>
      <c r="P60" s="1"/>
    </row>
    <row r="61" spans="1:16" x14ac:dyDescent="0.3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SUMPRODUCT(LARGE(D61:M61,ROW($1:$6)))</f>
        <v>0</v>
      </c>
      <c r="O61" s="1"/>
      <c r="P61" s="1"/>
    </row>
    <row r="62" spans="1:16" x14ac:dyDescent="0.3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SUMPRODUCT(LARGE(D62:M62,ROW($1:$6)))</f>
        <v>0</v>
      </c>
      <c r="O62" s="1"/>
      <c r="P62" s="1"/>
    </row>
    <row r="63" spans="1:16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  <c r="O63" s="1"/>
      <c r="P63" s="1"/>
    </row>
  </sheetData>
  <sortState xmlns:xlrd2="http://schemas.microsoft.com/office/spreadsheetml/2017/richdata2" ref="B14:N62">
    <sortCondition descending="1" ref="N14:N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2025-02-28T04:37:57Z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