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drawings/drawing3.xml" ContentType="application/vnd.openxmlformats-officedocument.drawing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drawings/drawing4.xml" ContentType="application/vnd.openxmlformats-officedocument.drawing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drawings/drawing5.xml" ContentType="application/vnd.openxmlformats-officedocument.drawing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drawings/drawing6.xml" ContentType="application/vnd.openxmlformats-officedocument.drawing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drawings/drawing7.xml" ContentType="application/vnd.openxmlformats-officedocument.drawing+xml"/>
  <Override PartName="/xl/ink/ink23.xml" ContentType="application/inkml+xml"/>
  <Override PartName="/xl/ink/ink24.xml" ContentType="application/inkml+xml"/>
  <Override PartName="/xl/drawings/drawing8.xml" ContentType="application/vnd.openxmlformats-officedocument.drawing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drawings/drawing9.xml" ContentType="application/vnd.openxmlformats-officedocument.drawing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drawings/drawing10.xml" ContentType="application/vnd.openxmlformats-officedocument.drawing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drawings/drawing11.xml" ContentType="application/vnd.openxmlformats-officedocument.drawing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North East RMS/Pointscore/"/>
    </mc:Choice>
  </mc:AlternateContent>
  <xr:revisionPtr revIDLastSave="94" documentId="8_{E1F9F25D-1D3F-47B0-AAC7-7B1B677C3987}" xr6:coauthVersionLast="47" xr6:coauthVersionMax="47" xr10:uidLastSave="{C0B96AC9-F279-4CD1-9107-E069349B90FB}"/>
  <bookViews>
    <workbookView xWindow="-110" yWindow="-110" windowWidth="19420" windowHeight="10420" tabRatio="895" activeTab="11" xr2:uid="{00000000-000D-0000-FFFF-FFFF00000000}"/>
  </bookViews>
  <sheets>
    <sheet name="8U Boys" sheetId="18" r:id="rId1"/>
    <sheet name="8U Girls" sheetId="26" r:id="rId2"/>
    <sheet name="10U Girls" sheetId="28" r:id="rId3"/>
    <sheet name="10U Boys" sheetId="27" r:id="rId4"/>
    <sheet name="12U Boys" sheetId="29" r:id="rId5"/>
    <sheet name="12U Girls" sheetId="30" r:id="rId6"/>
    <sheet name="14U Boys" sheetId="31" r:id="rId7"/>
    <sheet name="14U Girls" sheetId="32" r:id="rId8"/>
    <sheet name="16U Boys" sheetId="40" r:id="rId9"/>
    <sheet name="16U Girls" sheetId="41" r:id="rId10"/>
    <sheet name="Open Mens" sheetId="37" r:id="rId11"/>
    <sheet name="Open Womens" sheetId="36" r:id="rId12"/>
  </sheets>
  <definedNames>
    <definedName name="_xlnm.Print_Area" localSheetId="2">'10U Girls'!$A$1:$P$66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7" l="1"/>
  <c r="N29" i="40"/>
  <c r="N27" i="40"/>
  <c r="N26" i="40"/>
  <c r="N25" i="40"/>
  <c r="N24" i="40"/>
  <c r="N22" i="40"/>
  <c r="N23" i="40"/>
  <c r="N21" i="40"/>
  <c r="N20" i="40"/>
  <c r="N19" i="40"/>
  <c r="N17" i="40"/>
  <c r="N16" i="40"/>
  <c r="N15" i="40"/>
  <c r="N20" i="31"/>
  <c r="N19" i="31"/>
  <c r="N18" i="31"/>
  <c r="N22" i="30"/>
  <c r="N21" i="30"/>
  <c r="N19" i="30"/>
  <c r="N17" i="30"/>
  <c r="N16" i="30"/>
  <c r="N15" i="30"/>
  <c r="N32" i="29"/>
  <c r="N29" i="29"/>
  <c r="N27" i="29"/>
  <c r="N25" i="29"/>
  <c r="N22" i="29"/>
  <c r="N21" i="29"/>
  <c r="N19" i="29"/>
  <c r="N18" i="29"/>
  <c r="N17" i="29"/>
  <c r="N16" i="29"/>
  <c r="N15" i="29"/>
  <c r="N14" i="29"/>
  <c r="N69" i="29"/>
  <c r="N33" i="29"/>
  <c r="N24" i="27"/>
  <c r="N23" i="27"/>
  <c r="N21" i="27"/>
  <c r="N20" i="27"/>
  <c r="N16" i="27"/>
  <c r="N14" i="27"/>
  <c r="N15" i="28"/>
  <c r="N14" i="28"/>
  <c r="N19" i="18"/>
  <c r="N18" i="18"/>
  <c r="N17" i="18"/>
  <c r="N16" i="18"/>
  <c r="N15" i="18"/>
  <c r="N14" i="18"/>
  <c r="N15" i="37"/>
  <c r="N18" i="37"/>
  <c r="N16" i="37"/>
  <c r="N17" i="37"/>
  <c r="N19" i="37"/>
  <c r="N41" i="29"/>
  <c r="N68" i="29"/>
  <c r="N37" i="29"/>
  <c r="N53" i="29"/>
  <c r="N52" i="29"/>
  <c r="N67" i="29"/>
  <c r="N66" i="29"/>
  <c r="N21" i="36"/>
  <c r="N16" i="36"/>
  <c r="N20" i="36"/>
  <c r="N18" i="36"/>
  <c r="N22" i="36"/>
  <c r="N17" i="36"/>
  <c r="N19" i="36"/>
  <c r="N15" i="36"/>
  <c r="N14" i="36"/>
  <c r="N63" i="41"/>
  <c r="N62" i="41"/>
  <c r="N61" i="41"/>
  <c r="N60" i="41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7" i="41"/>
  <c r="N14" i="41"/>
  <c r="N18" i="41"/>
  <c r="N15" i="41"/>
  <c r="N16" i="41"/>
  <c r="N56" i="40"/>
  <c r="N42" i="40"/>
  <c r="N36" i="40"/>
  <c r="N32" i="40"/>
  <c r="N55" i="40"/>
  <c r="N54" i="40"/>
  <c r="N53" i="40"/>
  <c r="N52" i="40"/>
  <c r="N51" i="40"/>
  <c r="N41" i="40"/>
  <c r="N50" i="40"/>
  <c r="N49" i="40"/>
  <c r="N48" i="40"/>
  <c r="N47" i="40"/>
  <c r="N46" i="40"/>
  <c r="N45" i="40"/>
  <c r="N44" i="40"/>
  <c r="N40" i="40"/>
  <c r="N39" i="40"/>
  <c r="N37" i="40"/>
  <c r="N31" i="40"/>
  <c r="N30" i="40"/>
  <c r="N38" i="40"/>
  <c r="N34" i="40"/>
  <c r="N28" i="40"/>
  <c r="N43" i="40"/>
  <c r="N35" i="40"/>
  <c r="N33" i="40"/>
  <c r="N18" i="40"/>
  <c r="N14" i="40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4" i="32"/>
  <c r="N22" i="32"/>
  <c r="N21" i="32"/>
  <c r="N20" i="32"/>
  <c r="N23" i="32"/>
  <c r="N25" i="32"/>
  <c r="N16" i="32"/>
  <c r="N19" i="32"/>
  <c r="N17" i="32"/>
  <c r="N18" i="32"/>
  <c r="N15" i="32"/>
  <c r="N14" i="32"/>
  <c r="N42" i="31"/>
  <c r="N41" i="31"/>
  <c r="N34" i="31"/>
  <c r="N33" i="31"/>
  <c r="N29" i="31"/>
  <c r="N24" i="31"/>
  <c r="N39" i="31"/>
  <c r="N25" i="31"/>
  <c r="N23" i="31"/>
  <c r="N32" i="31"/>
  <c r="N38" i="31"/>
  <c r="N37" i="31"/>
  <c r="N26" i="31"/>
  <c r="N35" i="31"/>
  <c r="N31" i="31"/>
  <c r="N30" i="31"/>
  <c r="N28" i="31"/>
  <c r="N21" i="31"/>
  <c r="N22" i="31"/>
  <c r="N17" i="31"/>
  <c r="N16" i="31"/>
  <c r="N36" i="31"/>
  <c r="N40" i="31"/>
  <c r="N15" i="31"/>
  <c r="N27" i="31"/>
  <c r="N14" i="31"/>
  <c r="N34" i="30"/>
  <c r="N32" i="30"/>
  <c r="N29" i="30"/>
  <c r="N26" i="30"/>
  <c r="N25" i="30"/>
  <c r="N36" i="30"/>
  <c r="N35" i="30"/>
  <c r="N24" i="30"/>
  <c r="N31" i="30"/>
  <c r="N33" i="30"/>
  <c r="N30" i="30"/>
  <c r="N28" i="30"/>
  <c r="N27" i="30"/>
  <c r="N23" i="30"/>
  <c r="N38" i="30"/>
  <c r="N18" i="30"/>
  <c r="N37" i="30"/>
  <c r="N14" i="30"/>
  <c r="N20" i="30"/>
  <c r="N62" i="29"/>
  <c r="N50" i="29"/>
  <c r="N43" i="29"/>
  <c r="N51" i="29"/>
  <c r="N61" i="29"/>
  <c r="N49" i="29"/>
  <c r="N48" i="29"/>
  <c r="N60" i="29"/>
  <c r="N59" i="29"/>
  <c r="N47" i="29"/>
  <c r="N46" i="29"/>
  <c r="N58" i="29"/>
  <c r="N57" i="29"/>
  <c r="N56" i="29"/>
  <c r="N55" i="29"/>
  <c r="N39" i="29"/>
  <c r="N24" i="29"/>
  <c r="N42" i="29"/>
  <c r="N30" i="29"/>
  <c r="N28" i="29"/>
  <c r="N20" i="29"/>
  <c r="N26" i="29"/>
  <c r="N45" i="29"/>
  <c r="N36" i="29"/>
  <c r="N23" i="29"/>
  <c r="N31" i="29"/>
  <c r="N35" i="29"/>
  <c r="N38" i="29"/>
  <c r="N54" i="29"/>
  <c r="N34" i="29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19" i="28"/>
  <c r="N18" i="28"/>
  <c r="N21" i="28"/>
  <c r="N17" i="28"/>
  <c r="N16" i="28"/>
  <c r="N20" i="28"/>
  <c r="N40" i="27"/>
  <c r="N39" i="27"/>
  <c r="N28" i="27"/>
  <c r="N34" i="27"/>
  <c r="N38" i="27"/>
  <c r="N30" i="27"/>
  <c r="N27" i="27"/>
  <c r="N29" i="27"/>
  <c r="N33" i="27"/>
  <c r="N36" i="27"/>
  <c r="N32" i="27"/>
  <c r="N37" i="27"/>
  <c r="N15" i="27"/>
  <c r="N43" i="27"/>
  <c r="N42" i="27"/>
  <c r="N25" i="27"/>
  <c r="N19" i="27"/>
  <c r="N18" i="27"/>
  <c r="N22" i="27"/>
  <c r="N17" i="27"/>
  <c r="N31" i="18"/>
  <c r="N30" i="18"/>
  <c r="N29" i="18"/>
  <c r="N28" i="18"/>
  <c r="N27" i="18"/>
  <c r="N26" i="18"/>
  <c r="N25" i="18"/>
  <c r="N24" i="18"/>
  <c r="N23" i="18"/>
  <c r="N21" i="18"/>
  <c r="N20" i="18"/>
  <c r="N22" i="18"/>
  <c r="N43" i="31" l="1"/>
  <c r="N44" i="31"/>
  <c r="N45" i="31"/>
  <c r="N46" i="31"/>
  <c r="N47" i="31"/>
  <c r="N39" i="30"/>
  <c r="N41" i="27"/>
  <c r="N31" i="27"/>
  <c r="N26" i="27"/>
  <c r="N35" i="27"/>
  <c r="N44" i="27"/>
  <c r="N45" i="27"/>
  <c r="N66" i="32" l="1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70" i="29"/>
  <c r="N40" i="29"/>
  <c r="N65" i="29"/>
  <c r="N44" i="29"/>
  <c r="N64" i="29"/>
  <c r="N63" i="29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</calcChain>
</file>

<file path=xl/sharedStrings.xml><?xml version="1.0" encoding="utf-8"?>
<sst xmlns="http://schemas.openxmlformats.org/spreadsheetml/2006/main" count="644" uniqueCount="385">
  <si>
    <t xml:space="preserve">Ballina </t>
  </si>
  <si>
    <t>Grafton</t>
  </si>
  <si>
    <t>Tweed Heads</t>
  </si>
  <si>
    <t>Coffs Harbour</t>
  </si>
  <si>
    <t>Lismore</t>
  </si>
  <si>
    <t>Ballina</t>
  </si>
  <si>
    <t xml:space="preserve">North East Champion of Champions </t>
  </si>
  <si>
    <t>First Name</t>
  </si>
  <si>
    <t>Last Name</t>
  </si>
  <si>
    <t>Total</t>
  </si>
  <si>
    <t>Teo</t>
  </si>
  <si>
    <t>Amit</t>
  </si>
  <si>
    <t>Arqi</t>
  </si>
  <si>
    <t>Bertram</t>
  </si>
  <si>
    <t>Brock</t>
  </si>
  <si>
    <t>Nash</t>
  </si>
  <si>
    <t>Elliot</t>
  </si>
  <si>
    <t>Jensen</t>
  </si>
  <si>
    <t>Oliver</t>
  </si>
  <si>
    <t>Ward</t>
  </si>
  <si>
    <t>Copper</t>
  </si>
  <si>
    <t>Bryson</t>
  </si>
  <si>
    <t>Homewood</t>
  </si>
  <si>
    <t>Pecht</t>
  </si>
  <si>
    <t>JJ</t>
  </si>
  <si>
    <t>Barber</t>
  </si>
  <si>
    <t>Sophie</t>
  </si>
  <si>
    <t>Newton</t>
  </si>
  <si>
    <t xml:space="preserve">Lexi </t>
  </si>
  <si>
    <t>Eileen</t>
  </si>
  <si>
    <t>Kwon</t>
  </si>
  <si>
    <t>Ayla</t>
  </si>
  <si>
    <t>Peart</t>
  </si>
  <si>
    <t>Addison</t>
  </si>
  <si>
    <t>Peppernell</t>
  </si>
  <si>
    <t>Darci</t>
  </si>
  <si>
    <t>Johnson</t>
  </si>
  <si>
    <t>Vedhika</t>
  </si>
  <si>
    <t>Mahaveer</t>
  </si>
  <si>
    <t>Maddison</t>
  </si>
  <si>
    <t>Hargreaves</t>
  </si>
  <si>
    <t>Andie</t>
  </si>
  <si>
    <t>Buchan</t>
  </si>
  <si>
    <t>Avani</t>
  </si>
  <si>
    <t>Gali</t>
  </si>
  <si>
    <t>Robert</t>
  </si>
  <si>
    <t>Bruce</t>
  </si>
  <si>
    <t>Miles</t>
  </si>
  <si>
    <t>Field</t>
  </si>
  <si>
    <t xml:space="preserve">Oliver </t>
  </si>
  <si>
    <t>Wyatt</t>
  </si>
  <si>
    <t>Galva</t>
  </si>
  <si>
    <t>Gibbs</t>
  </si>
  <si>
    <t>Heanes</t>
  </si>
  <si>
    <t>Jack</t>
  </si>
  <si>
    <t>Higgins</t>
  </si>
  <si>
    <t>Ash</t>
  </si>
  <si>
    <t>Hitchings</t>
  </si>
  <si>
    <t>Ben</t>
  </si>
  <si>
    <t>Moye</t>
  </si>
  <si>
    <t>Jacob</t>
  </si>
  <si>
    <t>Palmer</t>
  </si>
  <si>
    <t>Kazi</t>
  </si>
  <si>
    <t>Rahman</t>
  </si>
  <si>
    <t>Seeto</t>
  </si>
  <si>
    <t>Spare</t>
  </si>
  <si>
    <t>Seth</t>
  </si>
  <si>
    <t>Sproule</t>
  </si>
  <si>
    <t>Tyson</t>
  </si>
  <si>
    <t>Walk</t>
  </si>
  <si>
    <t>Christian</t>
  </si>
  <si>
    <t>Moraitis</t>
  </si>
  <si>
    <t>Calan</t>
  </si>
  <si>
    <t>Dunston</t>
  </si>
  <si>
    <t>Nalu</t>
  </si>
  <si>
    <t>Carvallo</t>
  </si>
  <si>
    <t>Aydin</t>
  </si>
  <si>
    <t>Anwardeen</t>
  </si>
  <si>
    <t>Joli</t>
  </si>
  <si>
    <t>Hall</t>
  </si>
  <si>
    <t>Logan</t>
  </si>
  <si>
    <t>Kyle</t>
  </si>
  <si>
    <t xml:space="preserve">Teo </t>
  </si>
  <si>
    <t xml:space="preserve">Harry </t>
  </si>
  <si>
    <t>Hosking</t>
  </si>
  <si>
    <t>Aiden</t>
  </si>
  <si>
    <t>Lindop</t>
  </si>
  <si>
    <t>Isaac Luke</t>
  </si>
  <si>
    <t>Barry</t>
  </si>
  <si>
    <t>Finn</t>
  </si>
  <si>
    <t>Alexander</t>
  </si>
  <si>
    <t>Hayden</t>
  </si>
  <si>
    <t>Bernie</t>
  </si>
  <si>
    <t>Fraser</t>
  </si>
  <si>
    <t xml:space="preserve">Jim </t>
  </si>
  <si>
    <t>George</t>
  </si>
  <si>
    <t>Jackson</t>
  </si>
  <si>
    <t>Griffiths</t>
  </si>
  <si>
    <t>Nicholas</t>
  </si>
  <si>
    <t>Hodges</t>
  </si>
  <si>
    <t>Jewell</t>
  </si>
  <si>
    <t>Lawrence</t>
  </si>
  <si>
    <t>Kee</t>
  </si>
  <si>
    <t>Askel</t>
  </si>
  <si>
    <t>Langdon</t>
  </si>
  <si>
    <t>Matthew</t>
  </si>
  <si>
    <t>Reading</t>
  </si>
  <si>
    <t>Harlem</t>
  </si>
  <si>
    <t>Selvey</t>
  </si>
  <si>
    <t xml:space="preserve">Ben </t>
  </si>
  <si>
    <t>Spotswood</t>
  </si>
  <si>
    <t>Matias</t>
  </si>
  <si>
    <t>Joe</t>
  </si>
  <si>
    <t>Wrigley</t>
  </si>
  <si>
    <t>Paco</t>
  </si>
  <si>
    <t>Schultheiss</t>
  </si>
  <si>
    <t>Alder</t>
  </si>
  <si>
    <t>Lawson</t>
  </si>
  <si>
    <t>Beau</t>
  </si>
  <si>
    <t>Jubber</t>
  </si>
  <si>
    <t>Emmett</t>
  </si>
  <si>
    <t>Murphy</t>
  </si>
  <si>
    <t>Ethan</t>
  </si>
  <si>
    <t>Swan</t>
  </si>
  <si>
    <t>Ojas</t>
  </si>
  <si>
    <t>Mcdonnell</t>
  </si>
  <si>
    <t>Watanabe</t>
  </si>
  <si>
    <t>Rei</t>
  </si>
  <si>
    <t>Yu</t>
  </si>
  <si>
    <t>Ricky</t>
  </si>
  <si>
    <t>Brown</t>
  </si>
  <si>
    <t>Hunter</t>
  </si>
  <si>
    <t>Mansbridge</t>
  </si>
  <si>
    <t>Joonatan</t>
  </si>
  <si>
    <t>David</t>
  </si>
  <si>
    <t>Sebastian</t>
  </si>
  <si>
    <t>Flores</t>
  </si>
  <si>
    <t>Joshua</t>
  </si>
  <si>
    <t>Adams</t>
  </si>
  <si>
    <t>Hudson</t>
  </si>
  <si>
    <t>Charlie</t>
  </si>
  <si>
    <t>Saunders</t>
  </si>
  <si>
    <t>Jay</t>
  </si>
  <si>
    <t>Tyler</t>
  </si>
  <si>
    <t>Zhang</t>
  </si>
  <si>
    <t>Jeffrey</t>
  </si>
  <si>
    <t>Jarod</t>
  </si>
  <si>
    <t>Diallo</t>
  </si>
  <si>
    <t>Parkes-Jetha</t>
  </si>
  <si>
    <t>Riley</t>
  </si>
  <si>
    <t>Jake</t>
  </si>
  <si>
    <t>Taiki</t>
  </si>
  <si>
    <t>Kahleh</t>
  </si>
  <si>
    <t xml:space="preserve">Milan </t>
  </si>
  <si>
    <t>Jurin</t>
  </si>
  <si>
    <t>Jude</t>
  </si>
  <si>
    <t>Burn</t>
  </si>
  <si>
    <t>Benji</t>
  </si>
  <si>
    <t>Bastien</t>
  </si>
  <si>
    <t>Duncan</t>
  </si>
  <si>
    <t>Louis</t>
  </si>
  <si>
    <t>Leith</t>
  </si>
  <si>
    <t>Sofi</t>
  </si>
  <si>
    <t>Neu</t>
  </si>
  <si>
    <t>Alice</t>
  </si>
  <si>
    <t>Olivia</t>
  </si>
  <si>
    <t>Hutley</t>
  </si>
  <si>
    <t>Ava</t>
  </si>
  <si>
    <t>Amelia</t>
  </si>
  <si>
    <t>Atkinson</t>
  </si>
  <si>
    <t>Djidji</t>
  </si>
  <si>
    <t>Matilda</t>
  </si>
  <si>
    <t>Daniel</t>
  </si>
  <si>
    <t>Kayla</t>
  </si>
  <si>
    <t>Ellis</t>
  </si>
  <si>
    <t>Kaisha</t>
  </si>
  <si>
    <t>Murray</t>
  </si>
  <si>
    <t>Tekoa</t>
  </si>
  <si>
    <t>Walsh</t>
  </si>
  <si>
    <t>Charlotte</t>
  </si>
  <si>
    <t>Payten</t>
  </si>
  <si>
    <t>Varunavi</t>
  </si>
  <si>
    <t>Kahlan</t>
  </si>
  <si>
    <t>Lowien</t>
  </si>
  <si>
    <t>Cassandra</t>
  </si>
  <si>
    <t>Chatham</t>
  </si>
  <si>
    <t>Madison</t>
  </si>
  <si>
    <t>Bioletti</t>
  </si>
  <si>
    <t>Imani</t>
  </si>
  <si>
    <t>Lucie</t>
  </si>
  <si>
    <t>Klicin</t>
  </si>
  <si>
    <t>Ariah</t>
  </si>
  <si>
    <t>Smith</t>
  </si>
  <si>
    <t>Emmerson</t>
  </si>
  <si>
    <t>Born</t>
  </si>
  <si>
    <t>Pigott</t>
  </si>
  <si>
    <t>Stanger</t>
  </si>
  <si>
    <t>Lachie</t>
  </si>
  <si>
    <t>Yali</t>
  </si>
  <si>
    <t>Norm</t>
  </si>
  <si>
    <t>Roberts</t>
  </si>
  <si>
    <t>Caleb</t>
  </si>
  <si>
    <t>Melrose Cripps</t>
  </si>
  <si>
    <t>Sacha</t>
  </si>
  <si>
    <t>Millane</t>
  </si>
  <si>
    <t>Frankie</t>
  </si>
  <si>
    <t>Mulholland</t>
  </si>
  <si>
    <t>Kirshaw</t>
  </si>
  <si>
    <t>Ronan</t>
  </si>
  <si>
    <t>Norman</t>
  </si>
  <si>
    <t>Kaii</t>
  </si>
  <si>
    <t>Reisenberger</t>
  </si>
  <si>
    <t>Gopal</t>
  </si>
  <si>
    <t>Gorrie</t>
  </si>
  <si>
    <t>William</t>
  </si>
  <si>
    <t>French</t>
  </si>
  <si>
    <t>Kirk</t>
  </si>
  <si>
    <t>Abe</t>
  </si>
  <si>
    <t>Robinson</t>
  </si>
  <si>
    <t>Amos</t>
  </si>
  <si>
    <t>Fairfull</t>
  </si>
  <si>
    <t>Lewis</t>
  </si>
  <si>
    <t>Hoffman</t>
  </si>
  <si>
    <t>Dunlop</t>
  </si>
  <si>
    <t>Morris</t>
  </si>
  <si>
    <t>Mahala</t>
  </si>
  <si>
    <t>Lanai</t>
  </si>
  <si>
    <t>Parry</t>
  </si>
  <si>
    <t>Waddell</t>
  </si>
  <si>
    <t xml:space="preserve">Montana </t>
  </si>
  <si>
    <t>Roxana</t>
  </si>
  <si>
    <t>Taiy</t>
  </si>
  <si>
    <t>Georgie</t>
  </si>
  <si>
    <t>Laura</t>
  </si>
  <si>
    <t>Rose</t>
  </si>
  <si>
    <t>Lara</t>
  </si>
  <si>
    <t>Magner</t>
  </si>
  <si>
    <t>Georgia</t>
  </si>
  <si>
    <t>Cooper</t>
  </si>
  <si>
    <t>Levy</t>
  </si>
  <si>
    <t>Pat</t>
  </si>
  <si>
    <t>Maginnity</t>
  </si>
  <si>
    <t>Harrison</t>
  </si>
  <si>
    <t>Marsh</t>
  </si>
  <si>
    <t>Southwood</t>
  </si>
  <si>
    <t>Patrick</t>
  </si>
  <si>
    <t>Arlo</t>
  </si>
  <si>
    <t>Blake</t>
  </si>
  <si>
    <t>Scofield</t>
  </si>
  <si>
    <t xml:space="preserve">Onyx </t>
  </si>
  <si>
    <t>Cheong</t>
  </si>
  <si>
    <t>DeMilford</t>
  </si>
  <si>
    <t>Nathan</t>
  </si>
  <si>
    <t>Hayman</t>
  </si>
  <si>
    <t>Che</t>
  </si>
  <si>
    <t>Jason</t>
  </si>
  <si>
    <t>Vrckoff</t>
  </si>
  <si>
    <t>Solomon</t>
  </si>
  <si>
    <t>Wolff</t>
  </si>
  <si>
    <t xml:space="preserve">Nathaniel - Lee </t>
  </si>
  <si>
    <t>Ertz</t>
  </si>
  <si>
    <t>Digby</t>
  </si>
  <si>
    <t>Olive</t>
  </si>
  <si>
    <t>Antoni</t>
  </si>
  <si>
    <t>Luo</t>
  </si>
  <si>
    <t>Kevin</t>
  </si>
  <si>
    <t>Anson</t>
  </si>
  <si>
    <t>Chee</t>
  </si>
  <si>
    <t>Liao</t>
  </si>
  <si>
    <t>Forshew</t>
  </si>
  <si>
    <t>Naia</t>
  </si>
  <si>
    <t>Coyle</t>
  </si>
  <si>
    <t>Mitchell</t>
  </si>
  <si>
    <t>Friend</t>
  </si>
  <si>
    <t>Darius</t>
  </si>
  <si>
    <t>Alex</t>
  </si>
  <si>
    <t>Issa</t>
  </si>
  <si>
    <t>Jordan</t>
  </si>
  <si>
    <t>Scanlon</t>
  </si>
  <si>
    <t>Ryder</t>
  </si>
  <si>
    <t>McGrath</t>
  </si>
  <si>
    <t>Paul</t>
  </si>
  <si>
    <t>Stegelmann</t>
  </si>
  <si>
    <t>Will</t>
  </si>
  <si>
    <t>Houghton</t>
  </si>
  <si>
    <t>Ewan</t>
  </si>
  <si>
    <t>Chate</t>
  </si>
  <si>
    <t>Noah</t>
  </si>
  <si>
    <t>Bodhi</t>
  </si>
  <si>
    <t>Butler</t>
  </si>
  <si>
    <t>Sammy</t>
  </si>
  <si>
    <t>Skye</t>
  </si>
  <si>
    <t>Maclean</t>
  </si>
  <si>
    <t>Rahni</t>
  </si>
  <si>
    <t>Kirralee</t>
  </si>
  <si>
    <t>Garred</t>
  </si>
  <si>
    <t>Montana</t>
  </si>
  <si>
    <t>Tatoli</t>
  </si>
  <si>
    <t>Manuel</t>
  </si>
  <si>
    <t>Taylor</t>
  </si>
  <si>
    <t>Lincoln</t>
  </si>
  <si>
    <t>Robertson</t>
  </si>
  <si>
    <t>Lachlan</t>
  </si>
  <si>
    <t>Joseph</t>
  </si>
  <si>
    <t>Melzer</t>
  </si>
  <si>
    <t>Onyx</t>
  </si>
  <si>
    <t>Dom</t>
  </si>
  <si>
    <t>Gambaro</t>
  </si>
  <si>
    <t>Talon</t>
  </si>
  <si>
    <t>Perriera</t>
  </si>
  <si>
    <t>Lee</t>
  </si>
  <si>
    <t>Pasini</t>
  </si>
  <si>
    <t>Gordon</t>
  </si>
  <si>
    <t>Ruby</t>
  </si>
  <si>
    <t>Luc</t>
  </si>
  <si>
    <t>Whitney</t>
  </si>
  <si>
    <t>Moon</t>
  </si>
  <si>
    <t>Yasmin</t>
  </si>
  <si>
    <t>Scott</t>
  </si>
  <si>
    <t>Chloe</t>
  </si>
  <si>
    <t>Pattison</t>
  </si>
  <si>
    <t>Tara</t>
  </si>
  <si>
    <t>Rafaella</t>
  </si>
  <si>
    <t>Standen</t>
  </si>
  <si>
    <t>Jasminbleu</t>
  </si>
  <si>
    <t>Anna</t>
  </si>
  <si>
    <t xml:space="preserve">Harding </t>
  </si>
  <si>
    <t>Travis</t>
  </si>
  <si>
    <t>Smidt</t>
  </si>
  <si>
    <t>Rodgers</t>
  </si>
  <si>
    <t>Marista</t>
  </si>
  <si>
    <t>Hartono</t>
  </si>
  <si>
    <t>Wilbur</t>
  </si>
  <si>
    <t>Mackenzie-George</t>
  </si>
  <si>
    <t>Libby</t>
  </si>
  <si>
    <t>Frank</t>
  </si>
  <si>
    <t>Ashley</t>
  </si>
  <si>
    <t>Ayva</t>
  </si>
  <si>
    <t>Immisch</t>
  </si>
  <si>
    <t>Summer</t>
  </si>
  <si>
    <t>Emilianowicz</t>
  </si>
  <si>
    <t>Hugo</t>
  </si>
  <si>
    <t>Glasson</t>
  </si>
  <si>
    <t>Chayse</t>
  </si>
  <si>
    <t>Kleinhans</t>
  </si>
  <si>
    <t>Monty</t>
  </si>
  <si>
    <t>Hamon</t>
  </si>
  <si>
    <t>Sonny</t>
  </si>
  <si>
    <t>Isaiah</t>
  </si>
  <si>
    <t>Mammen</t>
  </si>
  <si>
    <t>Allan</t>
  </si>
  <si>
    <t>Martin</t>
  </si>
  <si>
    <t>Keane</t>
  </si>
  <si>
    <t>Moriyon</t>
  </si>
  <si>
    <t>Garner</t>
  </si>
  <si>
    <t>Ana</t>
  </si>
  <si>
    <t>Lipovac</t>
  </si>
  <si>
    <t>Sophia</t>
  </si>
  <si>
    <t>Levings</t>
  </si>
  <si>
    <t>Emily</t>
  </si>
  <si>
    <t>Reed</t>
  </si>
  <si>
    <t>Juanita</t>
  </si>
  <si>
    <t>Millar</t>
  </si>
  <si>
    <t>Turner</t>
  </si>
  <si>
    <t>Maverick</t>
  </si>
  <si>
    <t>Reuben</t>
  </si>
  <si>
    <t>Shipard-Watson</t>
  </si>
  <si>
    <t>Roslin</t>
  </si>
  <si>
    <t>Genberg</t>
  </si>
  <si>
    <t xml:space="preserve">Luke </t>
  </si>
  <si>
    <t>Ferguson</t>
  </si>
  <si>
    <t>Aaron</t>
  </si>
  <si>
    <t>Alphonso</t>
  </si>
  <si>
    <t>Parulker (out of region)</t>
  </si>
  <si>
    <t>Clemens</t>
  </si>
  <si>
    <t>Chernyshov</t>
  </si>
  <si>
    <t>Mason</t>
  </si>
  <si>
    <t>Jasper</t>
  </si>
  <si>
    <t>Pike</t>
  </si>
  <si>
    <t>Grattan (out of region)</t>
  </si>
  <si>
    <t>Mitchell (out of region)</t>
  </si>
  <si>
    <t>Huw (out of region)</t>
  </si>
  <si>
    <t>Rodgers (out of region)</t>
  </si>
  <si>
    <t>Henry (out of region)</t>
  </si>
  <si>
    <t>Elijah (out of region)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</si>
</sst>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b/>
      <sz val="11"/>
      <color theme="1"/>
      <name val="Myriad Pro Light"/>
      <family val="2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0"/>
      <name val="Myriad Pro Light"/>
      <family val="2"/>
    </font>
    <font>
      <i/>
      <sz val="11"/>
      <name val="Myriad Pro Light"/>
      <family val="2"/>
    </font>
    <font>
      <strike/>
      <sz val="11"/>
      <color theme="1"/>
      <name val="Calibri"/>
      <family val="2"/>
      <scheme val="minor"/>
    </font>
    <font>
      <strike/>
      <sz val="11"/>
      <name val="Myriad Pro Light"/>
      <family val="2"/>
    </font>
    <font>
      <b/>
      <strike/>
      <sz val="10"/>
      <name val="Myriad Pro Light"/>
      <family val="2"/>
    </font>
    <font>
      <strike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4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4" fillId="2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2" xfId="0" applyBorder="1"/>
    <xf numFmtId="0" fontId="7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6" xfId="0" applyBorder="1"/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0" fontId="2" fillId="3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7" xfId="0" applyFont="1" applyFill="1" applyBorder="1" applyAlignment="1">
      <alignment horizontal="left"/>
    </xf>
    <xf numFmtId="0" fontId="0" fillId="0" borderId="2" xfId="0" applyFont="1" applyBorder="1"/>
    <xf numFmtId="0" fontId="0" fillId="3" borderId="4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10" xfId="0" applyFont="1" applyFill="1" applyBorder="1" applyAlignment="1">
      <alignment horizontal="left"/>
    </xf>
    <xf numFmtId="0" fontId="0" fillId="0" borderId="0" xfId="0" applyBorder="1"/>
    <xf numFmtId="0" fontId="0" fillId="6" borderId="2" xfId="0" applyFill="1" applyBorder="1"/>
    <xf numFmtId="0" fontId="1" fillId="6" borderId="3" xfId="0" applyFont="1" applyFill="1" applyBorder="1"/>
    <xf numFmtId="0" fontId="1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0" fillId="6" borderId="0" xfId="0" applyFill="1" applyBorder="1"/>
    <xf numFmtId="0" fontId="0" fillId="3" borderId="2" xfId="0" applyFont="1" applyFill="1" applyBorder="1" applyAlignment="1">
      <alignment horizontal="left"/>
    </xf>
    <xf numFmtId="0" fontId="0" fillId="0" borderId="1" xfId="0" applyBorder="1"/>
    <xf numFmtId="0" fontId="0" fillId="3" borderId="0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9" fillId="0" borderId="2" xfId="0" applyFont="1" applyBorder="1"/>
    <xf numFmtId="0" fontId="9" fillId="3" borderId="2" xfId="0" applyFont="1" applyFill="1" applyBorder="1" applyAlignment="1">
      <alignment horizontal="left" wrapText="1"/>
    </xf>
    <xf numFmtId="0" fontId="11" fillId="6" borderId="1" xfId="0" applyFont="1" applyFill="1" applyBorder="1"/>
    <xf numFmtId="0" fontId="0" fillId="3" borderId="2" xfId="0" applyFill="1" applyBorder="1" applyAlignment="1">
      <alignment horizontal="left"/>
    </xf>
    <xf numFmtId="0" fontId="0" fillId="0" borderId="4" xfId="0" applyBorder="1"/>
    <xf numFmtId="0" fontId="0" fillId="6" borderId="2" xfId="0" applyFill="1" applyBorder="1" applyAlignment="1">
      <alignment horizontal="left"/>
    </xf>
    <xf numFmtId="0" fontId="0" fillId="0" borderId="3" xfId="0" applyBorder="1"/>
    <xf numFmtId="0" fontId="0" fillId="6" borderId="2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0" fillId="0" borderId="3" xfId="0" applyFont="1" applyBorder="1"/>
    <xf numFmtId="0" fontId="1" fillId="0" borderId="3" xfId="0" applyFont="1" applyBorder="1"/>
    <xf numFmtId="0" fontId="12" fillId="6" borderId="1" xfId="0" applyFont="1" applyFill="1" applyBorder="1"/>
    <xf numFmtId="0" fontId="13" fillId="0" borderId="0" xfId="0" applyFont="1" applyBorder="1"/>
    <xf numFmtId="0" fontId="14" fillId="3" borderId="5" xfId="0" applyFont="1" applyFill="1" applyBorder="1"/>
    <xf numFmtId="0" fontId="14" fillId="3" borderId="1" xfId="0" applyFont="1" applyFill="1" applyBorder="1"/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4" fillId="3" borderId="3" xfId="0" applyFont="1" applyFill="1" applyBorder="1"/>
    <xf numFmtId="0" fontId="13" fillId="3" borderId="2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/>
    </xf>
    <xf numFmtId="0" fontId="13" fillId="7" borderId="2" xfId="0" applyFont="1" applyFill="1" applyBorder="1"/>
    <xf numFmtId="0" fontId="14" fillId="7" borderId="3" xfId="0" applyFont="1" applyFill="1" applyBorder="1"/>
    <xf numFmtId="0" fontId="14" fillId="7" borderId="1" xfId="0" applyFont="1" applyFill="1" applyBorder="1"/>
    <xf numFmtId="0" fontId="15" fillId="7" borderId="1" xfId="0" applyFon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0" fillId="6" borderId="1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94D0"/>
      <color rgb="FF0192CE"/>
      <color rgb="FF01B5CC"/>
      <color rgb="FF00195C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4" Type="http://schemas.openxmlformats.org/officeDocument/2006/relationships/customXml" Target="../ink/ink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customXml" Target="../ink/ink36.xml"/><Relationship Id="rId2" Type="http://schemas.openxmlformats.org/officeDocument/2006/relationships/customXml" Target="../ink/ink33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35.xml"/><Relationship Id="rId4" Type="http://schemas.openxmlformats.org/officeDocument/2006/relationships/customXml" Target="../ink/ink34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2.xml"/><Relationship Id="rId13" Type="http://schemas.openxmlformats.org/officeDocument/2006/relationships/customXml" Target="../ink/ink47.xml"/><Relationship Id="rId18" Type="http://schemas.openxmlformats.org/officeDocument/2006/relationships/customXml" Target="../ink/ink52.xml"/><Relationship Id="rId26" Type="http://schemas.openxmlformats.org/officeDocument/2006/relationships/customXml" Target="../ink/ink60.xml"/><Relationship Id="rId3" Type="http://schemas.openxmlformats.org/officeDocument/2006/relationships/image" Target="../media/image2.emf"/><Relationship Id="rId21" Type="http://schemas.openxmlformats.org/officeDocument/2006/relationships/customXml" Target="../ink/ink55.xml"/><Relationship Id="rId7" Type="http://schemas.openxmlformats.org/officeDocument/2006/relationships/customXml" Target="../ink/ink41.xml"/><Relationship Id="rId12" Type="http://schemas.openxmlformats.org/officeDocument/2006/relationships/customXml" Target="../ink/ink46.xml"/><Relationship Id="rId17" Type="http://schemas.openxmlformats.org/officeDocument/2006/relationships/customXml" Target="../ink/ink51.xml"/><Relationship Id="rId25" Type="http://schemas.openxmlformats.org/officeDocument/2006/relationships/customXml" Target="../ink/ink59.xml"/><Relationship Id="rId2" Type="http://schemas.openxmlformats.org/officeDocument/2006/relationships/customXml" Target="../ink/ink37.xml"/><Relationship Id="rId16" Type="http://schemas.openxmlformats.org/officeDocument/2006/relationships/customXml" Target="../ink/ink50.xml"/><Relationship Id="rId20" Type="http://schemas.openxmlformats.org/officeDocument/2006/relationships/customXml" Target="../ink/ink54.xml"/><Relationship Id="rId29" Type="http://schemas.openxmlformats.org/officeDocument/2006/relationships/customXml" Target="../ink/ink63.xml"/><Relationship Id="rId1" Type="http://schemas.openxmlformats.org/officeDocument/2006/relationships/image" Target="../media/image1.png"/><Relationship Id="rId6" Type="http://schemas.openxmlformats.org/officeDocument/2006/relationships/customXml" Target="../ink/ink40.xml"/><Relationship Id="rId11" Type="http://schemas.openxmlformats.org/officeDocument/2006/relationships/customXml" Target="../ink/ink45.xml"/><Relationship Id="rId24" Type="http://schemas.openxmlformats.org/officeDocument/2006/relationships/customXml" Target="../ink/ink58.xml"/><Relationship Id="rId32" Type="http://schemas.openxmlformats.org/officeDocument/2006/relationships/customXml" Target="../ink/ink66.xml"/><Relationship Id="rId5" Type="http://schemas.openxmlformats.org/officeDocument/2006/relationships/customXml" Target="../ink/ink39.xml"/><Relationship Id="rId15" Type="http://schemas.openxmlformats.org/officeDocument/2006/relationships/customXml" Target="../ink/ink49.xml"/><Relationship Id="rId23" Type="http://schemas.openxmlformats.org/officeDocument/2006/relationships/customXml" Target="../ink/ink57.xml"/><Relationship Id="rId28" Type="http://schemas.openxmlformats.org/officeDocument/2006/relationships/customXml" Target="../ink/ink62.xml"/><Relationship Id="rId10" Type="http://schemas.openxmlformats.org/officeDocument/2006/relationships/customXml" Target="../ink/ink44.xml"/><Relationship Id="rId19" Type="http://schemas.openxmlformats.org/officeDocument/2006/relationships/customXml" Target="../ink/ink53.xml"/><Relationship Id="rId31" Type="http://schemas.openxmlformats.org/officeDocument/2006/relationships/customXml" Target="../ink/ink65.xml"/><Relationship Id="rId4" Type="http://schemas.openxmlformats.org/officeDocument/2006/relationships/customXml" Target="../ink/ink38.xml"/><Relationship Id="rId9" Type="http://schemas.openxmlformats.org/officeDocument/2006/relationships/customXml" Target="../ink/ink43.xml"/><Relationship Id="rId14" Type="http://schemas.openxmlformats.org/officeDocument/2006/relationships/customXml" Target="../ink/ink48.xml"/><Relationship Id="rId22" Type="http://schemas.openxmlformats.org/officeDocument/2006/relationships/customXml" Target="../ink/ink56.xml"/><Relationship Id="rId27" Type="http://schemas.openxmlformats.org/officeDocument/2006/relationships/customXml" Target="../ink/ink61.xml"/><Relationship Id="rId30" Type="http://schemas.openxmlformats.org/officeDocument/2006/relationships/customXml" Target="../ink/ink6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customXml" Target="../ink/ink6.xml"/><Relationship Id="rId2" Type="http://schemas.openxmlformats.org/officeDocument/2006/relationships/customXml" Target="../ink/ink3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5.xml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customXml" Target="../ink/ink10.xml"/><Relationship Id="rId2" Type="http://schemas.openxmlformats.org/officeDocument/2006/relationships/customXml" Target="../ink/ink7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9.xml"/><Relationship Id="rId4" Type="http://schemas.openxmlformats.org/officeDocument/2006/relationships/customXml" Target="../ink/ink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customXml" Target="../ink/ink14.xml"/><Relationship Id="rId2" Type="http://schemas.openxmlformats.org/officeDocument/2006/relationships/customXml" Target="../ink/ink11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13.xml"/><Relationship Id="rId4" Type="http://schemas.openxmlformats.org/officeDocument/2006/relationships/customXml" Target="../ink/ink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customXml" Target="../ink/ink18.xml"/><Relationship Id="rId2" Type="http://schemas.openxmlformats.org/officeDocument/2006/relationships/customXml" Target="../ink/ink15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17.xml"/><Relationship Id="rId4" Type="http://schemas.openxmlformats.org/officeDocument/2006/relationships/customXml" Target="../ink/ink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customXml" Target="../ink/ink22.xml"/><Relationship Id="rId2" Type="http://schemas.openxmlformats.org/officeDocument/2006/relationships/customXml" Target="../ink/ink19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21.xml"/><Relationship Id="rId4" Type="http://schemas.openxmlformats.org/officeDocument/2006/relationships/customXml" Target="../ink/ink20.xml"/></Relationships>
</file>

<file path=xl/drawings/_rels/drawing7.xml.rels><?xml version="1.0" encoding="UTF-8" standalone="yes"?>
<Relationships xmlns="http://schemas.openxmlformats.org/package/2006/relationships"><Relationship Id="rId7" Type="http://schemas.openxmlformats.org/officeDocument/2006/relationships/customXml" Target="../ink/ink24.xml"/><Relationship Id="rId2" Type="http://schemas.openxmlformats.org/officeDocument/2006/relationships/customXml" Target="../ink/ink23.xml"/><Relationship Id="rId1" Type="http://schemas.openxmlformats.org/officeDocument/2006/relationships/image" Target="../media/image1.png"/><Relationship Id="rId6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customXml" Target="../ink/ink28.xml"/><Relationship Id="rId2" Type="http://schemas.openxmlformats.org/officeDocument/2006/relationships/customXml" Target="../ink/ink25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27.xml"/><Relationship Id="rId4" Type="http://schemas.openxmlformats.org/officeDocument/2006/relationships/customXml" Target="../ink/ink2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7" Type="http://schemas.openxmlformats.org/officeDocument/2006/relationships/customXml" Target="../ink/ink32.xml"/><Relationship Id="rId2" Type="http://schemas.openxmlformats.org/officeDocument/2006/relationships/customXml" Target="../ink/ink29.xml"/><Relationship Id="rId1" Type="http://schemas.openxmlformats.org/officeDocument/2006/relationships/image" Target="../media/image1.png"/><Relationship Id="rId6" Type="http://schemas.openxmlformats.org/officeDocument/2006/relationships/image" Target="../media/image2.emf"/><Relationship Id="rId5" Type="http://schemas.openxmlformats.org/officeDocument/2006/relationships/customXml" Target="../ink/ink31.xml"/><Relationship Id="rId4" Type="http://schemas.openxmlformats.org/officeDocument/2006/relationships/customXml" Target="../ink/ink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279400</xdr:colOff>
      <xdr:row>0</xdr:row>
      <xdr:rowOff>0</xdr:rowOff>
    </xdr:from>
    <xdr:to>
      <xdr:col>14</xdr:col>
      <xdr:colOff>1803165</xdr:colOff>
      <xdr:row>5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3850" y="63500"/>
          <a:ext cx="1504714" cy="1225550"/>
        </a:xfrm>
        <a:prstGeom prst="rect">
          <a:avLst/>
        </a:prstGeom>
      </xdr:spPr>
    </xdr:pic>
    <xdr:clientData/>
  </xdr:twoCellAnchor>
  <xdr:twoCellAnchor editAs="oneCell">
    <xdr:from>
      <xdr:col>14</xdr:col>
      <xdr:colOff>279400</xdr:colOff>
      <xdr:row>0</xdr:row>
      <xdr:rowOff>0</xdr:rowOff>
    </xdr:from>
    <xdr:to>
      <xdr:col>14</xdr:col>
      <xdr:colOff>1803165</xdr:colOff>
      <xdr:row>5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3850" y="63500"/>
          <a:ext cx="1504714" cy="9842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14450" y="88900"/>
          <a:ext cx="518795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NSW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Boys</a:t>
          </a:r>
        </a:p>
      </xdr:txBody>
    </xdr:sp>
    <xdr:clientData/>
  </xdr:twoCellAnchor>
  <xdr:twoCellAnchor editAs="oneCell">
    <xdr:from>
      <xdr:col>14</xdr:col>
      <xdr:colOff>279400</xdr:colOff>
      <xdr:row>0</xdr:row>
      <xdr:rowOff>63500</xdr:rowOff>
    </xdr:from>
    <xdr:to>
      <xdr:col>14</xdr:col>
      <xdr:colOff>1803165</xdr:colOff>
      <xdr:row>5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3850" y="63500"/>
          <a:ext cx="1504714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32341" y="1351139"/>
          <a:ext cx="2797881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https://www.tennis.com.au/nsw/about-us/regions/norh-east</a:t>
          </a:r>
        </a:p>
        <a:p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15</xdr:col>
      <xdr:colOff>0</xdr:colOff>
      <xdr:row>12</xdr:row>
      <xdr:rowOff>14111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050617" y="1385710"/>
          <a:ext cx="2559050" cy="163406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</a:p>
      </xdr:txBody>
    </xdr:sp>
    <xdr:clientData/>
  </xdr:twoCellAnchor>
  <xdr:twoCellAnchor editAs="oneCell">
    <xdr:from>
      <xdr:col>14</xdr:col>
      <xdr:colOff>258234</xdr:colOff>
      <xdr:row>0</xdr:row>
      <xdr:rowOff>141111</xdr:rowOff>
    </xdr:from>
    <xdr:to>
      <xdr:col>14</xdr:col>
      <xdr:colOff>1781999</xdr:colOff>
      <xdr:row>4</xdr:row>
      <xdr:rowOff>402166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2345" y="141111"/>
          <a:ext cx="1499070" cy="994833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15</xdr:row>
      <xdr:rowOff>169225</xdr:rowOff>
    </xdr:from>
    <xdr:to>
      <xdr:col>13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3" name="Ink 2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15</xdr:row>
      <xdr:rowOff>169225</xdr:rowOff>
    </xdr:from>
    <xdr:to>
      <xdr:col>13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24" name="Ink 23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58561</xdr:colOff>
      <xdr:row>9</xdr:row>
      <xdr:rowOff>16932</xdr:rowOff>
    </xdr:from>
    <xdr:to>
      <xdr:col>15</xdr:col>
      <xdr:colOff>0</xdr:colOff>
      <xdr:row>11</xdr:row>
      <xdr:rowOff>1143000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128228" y="1385710"/>
          <a:ext cx="2559050" cy="11684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315A1F-E22C-439E-8298-B62D026C0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0"/>
          <a:ext cx="1529409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F39F1F-D640-42BF-B405-1D061D9B4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0"/>
          <a:ext cx="1529409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3E5DC30-50C2-4A9F-9548-3B8465B5B667}"/>
            </a:ext>
          </a:extLst>
        </xdr:cNvPr>
        <xdr:cNvSpPr txBox="1"/>
      </xdr:nvSpPr>
      <xdr:spPr>
        <a:xfrm>
          <a:off x="2152650" y="88900"/>
          <a:ext cx="62611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19</xdr:col>
      <xdr:colOff>522934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64312C-C71B-498A-B203-22B55D72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63500"/>
          <a:ext cx="1529409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80C2778-DC05-4A0D-AF0E-131643752F65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  <a:p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07AAFEF-EF3E-4A57-85CF-B7B38694044F}"/>
            </a:ext>
          </a:extLst>
        </xdr:cNvPr>
        <xdr:cNvSpPr txBox="1"/>
      </xdr:nvSpPr>
      <xdr:spPr>
        <a:xfrm>
          <a:off x="7081661" y="1388532"/>
          <a:ext cx="189723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19</xdr:col>
      <xdr:colOff>501768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173FE5-3288-4EDF-89D2-CA7F7B952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4034" y="141111"/>
          <a:ext cx="1529409" cy="99765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FE9FB8B3-5A15-42AD-838B-BDF934ADEB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13</xdr:row>
      <xdr:rowOff>169225</xdr:rowOff>
    </xdr:from>
    <xdr:to>
      <xdr:col>13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C29173C2-5A58-43CC-946D-E5360DDC1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CA712A4-BBA3-4E17-8D82-383D4E75EB45}"/>
            </a:ext>
          </a:extLst>
        </xdr:cNvPr>
        <xdr:cNvSpPr txBox="1"/>
      </xdr:nvSpPr>
      <xdr:spPr>
        <a:xfrm>
          <a:off x="7081661" y="1388532"/>
          <a:ext cx="189723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4DE90B7-D691-4922-8D1D-946931C139A0}"/>
            </a:ext>
          </a:extLst>
        </xdr:cNvPr>
        <xdr:cNvSpPr txBox="1"/>
      </xdr:nvSpPr>
      <xdr:spPr>
        <a:xfrm>
          <a:off x="7081661" y="1388532"/>
          <a:ext cx="189723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2FAE262F-C6C7-4C79-934D-02B75FC2E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4942638C-082B-41C9-8277-63250408B9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15</xdr:col>
      <xdr:colOff>1799990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0"/>
          <a:ext cx="1523765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15</xdr:col>
      <xdr:colOff>1799990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0"/>
          <a:ext cx="1523765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152650" y="88900"/>
          <a:ext cx="62611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Mens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15</xdr:col>
      <xdr:colOff>1799990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63500"/>
          <a:ext cx="1523765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  <a:p>
          <a:pPr>
            <a:spcAft>
              <a:spcPts val="0"/>
            </a:spcAft>
          </a:pPr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28222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7051322" y="1388532"/>
          <a:ext cx="3267428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15</xdr:col>
      <xdr:colOff>1778824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4034" y="141111"/>
          <a:ext cx="1523765" cy="997655"/>
        </a:xfrm>
        <a:prstGeom prst="rect">
          <a:avLst/>
        </a:prstGeom>
      </xdr:spPr>
    </xdr:pic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0000000-0008-0000-0A00-000014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0000000-0008-0000-0A00-000015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00000000-0008-0000-0A00-000016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22</xdr:row>
      <xdr:rowOff>169225</xdr:rowOff>
    </xdr:from>
    <xdr:to>
      <xdr:col>14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0000000-0008-0000-0A00-00001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0000000-0008-0000-0A00-00001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00000000-0008-0000-0A00-00001B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00000000-0008-0000-0A00-00001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0000000-0008-0000-0A00-00001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00000000-0008-0000-0A00-000020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0000000-0008-0000-0A00-000021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00000000-0008-0000-0A00-000024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00000000-0008-0000-0A00-000025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00000000-0008-0000-0A00-000028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00000000-0008-0000-0A00-00002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0000000-0008-0000-0A00-00002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0000000-0008-0000-0A00-00002B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00000000-0008-0000-0A00-00002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00000000-0008-0000-0A00-00002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00000000-0008-0000-0A00-000030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20</xdr:row>
      <xdr:rowOff>169225</xdr:rowOff>
    </xdr:from>
    <xdr:to>
      <xdr:col>14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00000000-0008-0000-0A00-000031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00000000-0008-0000-0A00-000036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0000000-0008-0000-0A00-000037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00000000-0008-0000-0A00-00003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00000000-0008-0000-0A00-00003B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0000000-0008-0000-0A00-00003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0000000-0008-0000-0A00-00003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00000000-0008-0000-0A00-00003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17</xdr:row>
      <xdr:rowOff>169225</xdr:rowOff>
    </xdr:from>
    <xdr:to>
      <xdr:col>14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0000000-0008-0000-0A00-00003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0000000-0008-0000-0A00-000042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18</xdr:row>
      <xdr:rowOff>169225</xdr:rowOff>
    </xdr:from>
    <xdr:to>
      <xdr:col>14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00000000-0008-0000-0A00-000043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279400</xdr:colOff>
      <xdr:row>0</xdr:row>
      <xdr:rowOff>0</xdr:rowOff>
    </xdr:from>
    <xdr:to>
      <xdr:col>14</xdr:col>
      <xdr:colOff>1799990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0"/>
          <a:ext cx="1523765" cy="1289050"/>
        </a:xfrm>
        <a:prstGeom prst="rect">
          <a:avLst/>
        </a:prstGeom>
      </xdr:spPr>
    </xdr:pic>
    <xdr:clientData/>
  </xdr:twoCellAnchor>
  <xdr:twoCellAnchor editAs="oneCell">
    <xdr:from>
      <xdr:col>14</xdr:col>
      <xdr:colOff>279400</xdr:colOff>
      <xdr:row>0</xdr:row>
      <xdr:rowOff>0</xdr:rowOff>
    </xdr:from>
    <xdr:to>
      <xdr:col>14</xdr:col>
      <xdr:colOff>1799990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0"/>
          <a:ext cx="1523765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14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2152650" y="88900"/>
          <a:ext cx="62611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Open Womens</a:t>
          </a:r>
        </a:p>
      </xdr:txBody>
    </xdr:sp>
    <xdr:clientData/>
  </xdr:twoCellAnchor>
  <xdr:twoCellAnchor editAs="oneCell">
    <xdr:from>
      <xdr:col>14</xdr:col>
      <xdr:colOff>279400</xdr:colOff>
      <xdr:row>0</xdr:row>
      <xdr:rowOff>63500</xdr:rowOff>
    </xdr:from>
    <xdr:to>
      <xdr:col>14</xdr:col>
      <xdr:colOff>1799990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63500"/>
          <a:ext cx="1523765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  <a:p>
          <a:pPr>
            <a:spcAft>
              <a:spcPts val="0"/>
            </a:spcAft>
          </a:pPr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0</xdr:colOff>
      <xdr:row>9</xdr:row>
      <xdr:rowOff>16932</xdr:rowOff>
    </xdr:from>
    <xdr:to>
      <xdr:col>15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7051322" y="1388532"/>
          <a:ext cx="3267428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14</xdr:col>
      <xdr:colOff>258234</xdr:colOff>
      <xdr:row>0</xdr:row>
      <xdr:rowOff>141111</xdr:rowOff>
    </xdr:from>
    <xdr:to>
      <xdr:col>14</xdr:col>
      <xdr:colOff>1778824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4034" y="141111"/>
          <a:ext cx="1523765" cy="99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8/U Girls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19</xdr:col>
      <xdr:colOff>522934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63500"/>
          <a:ext cx="1523765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  <a:p>
          <a:pPr>
            <a:spcAft>
              <a:spcPts val="0"/>
            </a:spcAft>
          </a:pPr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081661" y="1388532"/>
          <a:ext cx="25639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19</xdr:col>
      <xdr:colOff>501768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0934" y="141111"/>
          <a:ext cx="1523765" cy="99765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081661" y="1388532"/>
          <a:ext cx="32370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19</xdr:col>
      <xdr:colOff>522934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63500"/>
          <a:ext cx="1523765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="1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Regional Administrator</a:t>
          </a:r>
        </a:p>
        <a:p>
          <a:r>
            <a:rPr lang="en-US" sz="1200" b="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Megan</a:t>
          </a:r>
          <a:r>
            <a:rPr lang="en-US" sz="1200" b="0" baseline="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 McDonagh</a:t>
          </a:r>
          <a:br>
            <a:rPr lang="en-AU" sz="1200" b="1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</a:br>
          <a:r>
            <a:rPr lang="en-AU" sz="1200" b="1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lang="en-AU" sz="120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</a:br>
          <a:r>
            <a:rPr lang="en-AU" sz="1200" b="1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lang="en-AU" sz="120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</a:br>
          <a:r>
            <a:rPr lang="en-AU" sz="120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https://www.tennis.com.au/nsw/regions/north-west</a:t>
          </a:r>
        </a:p>
        <a:p>
          <a:pPr>
            <a:spcAft>
              <a:spcPts val="0"/>
            </a:spcAft>
          </a:pPr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081661" y="1388532"/>
          <a:ext cx="25639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19</xdr:col>
      <xdr:colOff>501768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0934" y="141111"/>
          <a:ext cx="1523765" cy="99765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7081661" y="1388532"/>
          <a:ext cx="32370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3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15</xdr:row>
      <xdr:rowOff>169225</xdr:rowOff>
    </xdr:from>
    <xdr:to>
      <xdr:col>14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19</xdr:col>
      <xdr:colOff>522934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63500"/>
          <a:ext cx="1523765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200" b="1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Regional Pathway</a:t>
          </a:r>
          <a:r>
            <a:rPr lang="en-AU" sz="1200" b="1" baseline="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 Coordinator</a:t>
          </a:r>
          <a:endParaRPr lang="en-AU" sz="1200" b="1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  <a:p>
          <a:r>
            <a:rPr lang="en-US" sz="1200" b="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Megan</a:t>
          </a:r>
          <a:r>
            <a:rPr lang="en-US" sz="1200" b="0" baseline="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 McDonagh</a:t>
          </a:r>
          <a:br>
            <a:rPr lang="en-AU" sz="1200" b="1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</a:br>
          <a:r>
            <a:rPr lang="en-AU" sz="1200" b="1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eaLnBrk="1" fontAlgn="auto" latinLnBrk="0" hangingPunct="1"/>
          <a:r>
            <a:rPr lang="en-AU" sz="120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lang="en-AU" sz="120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</a:br>
          <a:r>
            <a:rPr lang="en-AU" sz="1200" b="1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lang="en-AU" sz="120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</a:br>
          <a:r>
            <a:rPr lang="en-AU" sz="1200">
              <a:solidFill>
                <a:schemeClr val="bg1"/>
              </a:solidFill>
              <a:effectLst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081661" y="1388532"/>
          <a:ext cx="25639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19</xdr:col>
      <xdr:colOff>501768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0934" y="141111"/>
          <a:ext cx="1523765" cy="99765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37</xdr:row>
      <xdr:rowOff>169225</xdr:rowOff>
    </xdr:from>
    <xdr:to>
      <xdr:col>13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37</xdr:row>
      <xdr:rowOff>169225</xdr:rowOff>
    </xdr:from>
    <xdr:to>
      <xdr:col>13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7081661" y="1388532"/>
          <a:ext cx="32370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Region (Upper)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19</xdr:col>
      <xdr:colOff>522934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63500"/>
          <a:ext cx="1523765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  <a:p>
          <a:pPr>
            <a:spcAft>
              <a:spcPts val="0"/>
            </a:spcAft>
          </a:pPr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081661" y="1388532"/>
          <a:ext cx="25639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19</xdr:col>
      <xdr:colOff>501768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0934" y="141111"/>
          <a:ext cx="1523765" cy="99765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16</xdr:row>
      <xdr:rowOff>169225</xdr:rowOff>
    </xdr:from>
    <xdr:to>
      <xdr:col>13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16</xdr:row>
      <xdr:rowOff>169225</xdr:rowOff>
    </xdr:from>
    <xdr:to>
      <xdr:col>13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7081661" y="1388532"/>
          <a:ext cx="32370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7081661" y="1388532"/>
          <a:ext cx="32370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7081661" y="1388532"/>
          <a:ext cx="32370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0000000-0008-0000-0400-00000F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19</xdr:col>
      <xdr:colOff>522934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63500"/>
          <a:ext cx="1523765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  <a:p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7081661" y="1388532"/>
          <a:ext cx="25639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19</xdr:col>
      <xdr:colOff>501768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0934" y="141111"/>
          <a:ext cx="1523765" cy="99765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17</xdr:row>
      <xdr:rowOff>169225</xdr:rowOff>
    </xdr:from>
    <xdr:to>
      <xdr:col>13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7081661" y="1388532"/>
          <a:ext cx="32370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7081661" y="1388532"/>
          <a:ext cx="32370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19</xdr:col>
      <xdr:colOff>522934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63500"/>
          <a:ext cx="1523765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  <a:p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7081661" y="1388532"/>
          <a:ext cx="25639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19</xdr:col>
      <xdr:colOff>501768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0934" y="141111"/>
          <a:ext cx="1523765" cy="997655"/>
        </a:xfrm>
        <a:prstGeom prst="rect">
          <a:avLst/>
        </a:prstGeom>
      </xdr:spPr>
    </xdr:pic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7081661" y="1388532"/>
          <a:ext cx="32370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6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16</xdr:row>
      <xdr:rowOff>169225</xdr:rowOff>
    </xdr:from>
    <xdr:to>
      <xdr:col>14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0"/>
          <a:ext cx="1523765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19</xdr:col>
      <xdr:colOff>522934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2100" y="63500"/>
          <a:ext cx="1523765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  <a:p>
          <a:pPr>
            <a:spcAft>
              <a:spcPts val="0"/>
            </a:spcAft>
          </a:pPr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7081661" y="1388532"/>
          <a:ext cx="256398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19</xdr:col>
      <xdr:colOff>501768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0934" y="141111"/>
          <a:ext cx="1523765" cy="99765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21</xdr:row>
      <xdr:rowOff>169225</xdr:rowOff>
    </xdr:from>
    <xdr:to>
      <xdr:col>13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000000-0008-0000-0700-00000C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0000000-0008-0000-0700-00000D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B95A80-0748-421D-B659-127215FD3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0"/>
          <a:ext cx="1529409" cy="128905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0</xdr:row>
      <xdr:rowOff>0</xdr:rowOff>
    </xdr:from>
    <xdr:to>
      <xdr:col>19</xdr:col>
      <xdr:colOff>522934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823370-0D55-4D07-9E77-4D0F9B505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0"/>
          <a:ext cx="1529409" cy="1289050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0027E2-51C6-4774-8620-E98561EC9E63}"/>
            </a:ext>
          </a:extLst>
        </xdr:cNvPr>
        <xdr:cNvSpPr txBox="1"/>
      </xdr:nvSpPr>
      <xdr:spPr>
        <a:xfrm>
          <a:off x="2152650" y="88900"/>
          <a:ext cx="62611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NSW Regional Matchplay Series 2022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(Upper)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 editAs="oneCell">
    <xdr:from>
      <xdr:col>15</xdr:col>
      <xdr:colOff>279400</xdr:colOff>
      <xdr:row>0</xdr:row>
      <xdr:rowOff>63500</xdr:rowOff>
    </xdr:from>
    <xdr:to>
      <xdr:col>19</xdr:col>
      <xdr:colOff>522934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639553-9B3B-403A-AF7D-B0774D5EA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5200" y="63500"/>
          <a:ext cx="1529409" cy="1225550"/>
        </a:xfrm>
        <a:prstGeom prst="rect">
          <a:avLst/>
        </a:prstGeom>
      </xdr:spPr>
    </xdr:pic>
    <xdr:clientData/>
  </xdr:twoCellAnchor>
  <xdr:twoCellAnchor>
    <xdr:from>
      <xdr:col>1</xdr:col>
      <xdr:colOff>38452</xdr:colOff>
      <xdr:row>8</xdr:row>
      <xdr:rowOff>67028</xdr:rowOff>
    </xdr:from>
    <xdr:to>
      <xdr:col>2</xdr:col>
      <xdr:colOff>1389944</xdr:colOff>
      <xdr:row>11</xdr:row>
      <xdr:rowOff>1524000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21B8BB-1ECC-4C95-8434-3B6206E3E4AE}"/>
            </a:ext>
          </a:extLst>
        </xdr:cNvPr>
        <xdr:cNvSpPr txBox="1"/>
      </xdr:nvSpPr>
      <xdr:spPr>
        <a:xfrm>
          <a:off x="533752" y="1356078"/>
          <a:ext cx="2799292" cy="1583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Regional Pathway Coordinator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 McDonagh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Email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megan.mcdonagh@tennis.com.au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Website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https://www.tennis.com.au/nsw/about-us/regions/north-east</a:t>
          </a:r>
        </a:p>
        <a:p>
          <a:endParaRPr lang="en-AU" sz="1200">
            <a:solidFill>
              <a:schemeClr val="bg1"/>
            </a:solidFill>
            <a:effectLst/>
            <a:latin typeface="Myriad Pro Light" panose="020B0403030403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EF5872C-DE9E-4DB7-B867-254D417FCDD7}"/>
            </a:ext>
          </a:extLst>
        </xdr:cNvPr>
        <xdr:cNvSpPr txBox="1"/>
      </xdr:nvSpPr>
      <xdr:spPr>
        <a:xfrm>
          <a:off x="7081661" y="1388532"/>
          <a:ext cx="189723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258234</xdr:colOff>
      <xdr:row>0</xdr:row>
      <xdr:rowOff>141111</xdr:rowOff>
    </xdr:from>
    <xdr:to>
      <xdr:col>19</xdr:col>
      <xdr:colOff>501768</xdr:colOff>
      <xdr:row>4</xdr:row>
      <xdr:rowOff>402166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E05896A-B717-4296-80D8-A3CC9B33B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4034" y="141111"/>
          <a:ext cx="1529409" cy="997655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34</xdr:row>
      <xdr:rowOff>169225</xdr:rowOff>
    </xdr:from>
    <xdr:to>
      <xdr:col>13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6C9CB9D0-D693-41CB-96CD-FAAC53DB1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34</xdr:row>
      <xdr:rowOff>169225</xdr:rowOff>
    </xdr:from>
    <xdr:to>
      <xdr:col>13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3BC07E2-E628-4A1D-B403-B19139111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8FEF167-4056-4747-B56C-B304660D099A}"/>
            </a:ext>
          </a:extLst>
        </xdr:cNvPr>
        <xdr:cNvSpPr txBox="1"/>
      </xdr:nvSpPr>
      <xdr:spPr>
        <a:xfrm>
          <a:off x="7081661" y="1388532"/>
          <a:ext cx="189723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58561</xdr:colOff>
      <xdr:row>9</xdr:row>
      <xdr:rowOff>16932</xdr:rowOff>
    </xdr:from>
    <xdr:to>
      <xdr:col>16</xdr:col>
      <xdr:colOff>0</xdr:colOff>
      <xdr:row>12</xdr:row>
      <xdr:rowOff>14111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AAE7503-EE69-48EE-9BFF-67E574F7B8A6}"/>
            </a:ext>
          </a:extLst>
        </xdr:cNvPr>
        <xdr:cNvSpPr txBox="1"/>
      </xdr:nvSpPr>
      <xdr:spPr>
        <a:xfrm>
          <a:off x="7081661" y="1388532"/>
          <a:ext cx="1897239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 in the age group being contested.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146202A2-F010-4874-B5F7-0063D3F0D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E13226C-A679-4A19-A500-1E987C398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6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9:20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28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28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45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45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0:25.517"/>
    </inkml:context>
    <inkml:brush xml:id="br0">
      <inkml:brushProperty name="width" value="0.00882" units="cm"/>
      <inkml:brushProperty name="height" value="0.00882" units="cm"/>
    </inkml:brush>
  </inkml:definitions>
  <inkml:traceGroup>
    <inkml:annotationXML>
      <emma:emma xmlns:emma="http://www.w3.org/2003/04/emma" version="1.0">
        <emma:interpretation id="{C74F7F65-2AA6-4BC8-BC76-B743E10B3EF5}" emma:medium="tactile" emma:mode="ink">
          <msink:context xmlns:msink="http://schemas.microsoft.com/ink/2010/main" type="writingRegion" rotatedBoundingBox="20480,9446 20495,9446 20495,9461 20480,9461"/>
        </emma:interpretation>
      </emma:emma>
    </inkml:annotationXML>
    <inkml:traceGroup>
      <inkml:annotationXML>
        <emma:emma xmlns:emma="http://www.w3.org/2003/04/emma" version="1.0">
          <emma:interpretation id="{7C38F1AE-DC1E-4F8E-8F82-8DC97BE89D84}" emma:medium="tactile" emma:mode="ink">
            <msink:context xmlns:msink="http://schemas.microsoft.com/ink/2010/main" type="paragraph" rotatedBoundingBox="20480,9446 20495,9446 20495,9461 20480,946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119A7E3-29E9-4E2D-82DB-58A8FD1DA85F}" emma:medium="tactile" emma:mode="ink">
              <msink:context xmlns:msink="http://schemas.microsoft.com/ink/2010/main" type="line" rotatedBoundingBox="20480,9446 20495,9446 20495,9461 20480,9461"/>
            </emma:interpretation>
          </emma:emma>
        </inkml:annotationXML>
        <inkml:traceGroup>
          <inkml:annotationXML>
            <emma:emma xmlns:emma="http://www.w3.org/2003/04/emma" version="1.0">
              <emma:interpretation id="{7286AA3E-4CDE-45A6-BAE5-6AC6FD621959}" emma:medium="tactile" emma:mode="ink">
                <msink:context xmlns:msink="http://schemas.microsoft.com/ink/2010/main" type="inkWord" rotatedBoundingBox="20480,9446 20495,9446 20495,9461 20480,9461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v</emma:literal>
                </emma:interpretation>
                <emma:interpretation id="interp2" emma:lang="" emma:confidence="0">
                  <emma:literal>}</emma:literal>
                </emma:interpretation>
                <emma:interpretation id="interp3" emma:lang="" emma:confidence="0">
                  <emma:literal>w</emma:literal>
                </emma:interpretation>
                <emma:interpretation id="interp4" emma:lang="" emma:confidence="0">
                  <emma:literal>3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07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8:07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7:35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7:35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3:59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3:59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08T15:39:55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08T15:39:55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08T15:39:55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08T15:39:55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08T15:40:52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08T15:40:52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08T15:40:52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2-03-08T15:40:52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9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9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9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2:59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29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3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3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6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6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6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6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8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8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9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59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9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9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6-29T07:19:39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3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2:14:59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1-04-22T05:38:40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0-02-28T01:59:20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7"/>
  <sheetViews>
    <sheetView showGridLines="0" view="pageBreakPreview" topLeftCell="A12" zoomScale="90" zoomScaleNormal="100" zoomScaleSheetLayoutView="90" zoomScalePageLayoutView="70" workbookViewId="0">
      <selection activeCell="T19" sqref="T19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5" width="28.81640625" customWidth="1"/>
    <col min="16" max="16" width="8.7265625" hidden="1" customWidth="1"/>
    <col min="17" max="17" width="15.453125" hidden="1" customWidth="1"/>
    <col min="18" max="18" width="8.7265625" customWidth="1"/>
  </cols>
  <sheetData>
    <row r="1" spans="1:17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3"/>
      <c r="P1" s="3"/>
      <c r="Q1" s="3"/>
    </row>
    <row r="2" spans="1:17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3"/>
      <c r="P2" s="3"/>
      <c r="Q2" s="3"/>
    </row>
    <row r="3" spans="1:17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3"/>
      <c r="P3" s="3"/>
      <c r="Q3" s="3"/>
    </row>
    <row r="4" spans="1:17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3"/>
      <c r="P4" s="3"/>
      <c r="Q4" s="3"/>
    </row>
    <row r="5" spans="1:17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3"/>
      <c r="P5" s="3"/>
      <c r="Q5" s="3"/>
    </row>
    <row r="6" spans="1:17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"/>
      <c r="P6" s="1"/>
      <c r="Q6" s="1"/>
    </row>
    <row r="7" spans="1:17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"/>
      <c r="P7" s="1"/>
      <c r="Q7" s="1"/>
    </row>
    <row r="8" spans="1:17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"/>
      <c r="P8" s="1"/>
      <c r="Q8" s="1"/>
    </row>
    <row r="9" spans="1:17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2"/>
      <c r="P9" s="2"/>
      <c r="Q9" s="2"/>
    </row>
    <row r="10" spans="1:17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2"/>
      <c r="P10" s="2"/>
      <c r="Q10" s="2"/>
    </row>
    <row r="11" spans="1:17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2"/>
      <c r="P11" s="2"/>
      <c r="Q11" s="2"/>
    </row>
    <row r="12" spans="1:17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2"/>
      <c r="P12" s="2"/>
      <c r="Q12" s="2"/>
    </row>
    <row r="13" spans="1:17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1"/>
      <c r="P13" s="1"/>
      <c r="Q13" s="1"/>
    </row>
    <row r="14" spans="1:17" x14ac:dyDescent="0.35">
      <c r="A14" s="1"/>
      <c r="B14" s="39" t="s">
        <v>12</v>
      </c>
      <c r="C14" s="39" t="s">
        <v>13</v>
      </c>
      <c r="D14" s="40">
        <v>10</v>
      </c>
      <c r="E14" s="41">
        <v>0</v>
      </c>
      <c r="F14" s="41">
        <v>8</v>
      </c>
      <c r="G14" s="41">
        <v>0</v>
      </c>
      <c r="H14" s="41">
        <v>0</v>
      </c>
      <c r="I14" s="41">
        <v>1</v>
      </c>
      <c r="J14" s="41">
        <v>12</v>
      </c>
      <c r="K14" s="41">
        <v>12</v>
      </c>
      <c r="L14" s="41">
        <v>10</v>
      </c>
      <c r="M14" s="41">
        <v>0</v>
      </c>
      <c r="N14" s="42">
        <f t="shared" ref="N14:N19" si="0">SUM(D14:L14)</f>
        <v>53</v>
      </c>
      <c r="O14" s="1"/>
      <c r="P14" s="1"/>
      <c r="Q14" s="1"/>
    </row>
    <row r="15" spans="1:17" x14ac:dyDescent="0.35">
      <c r="A15" s="1"/>
      <c r="B15" s="39" t="s">
        <v>14</v>
      </c>
      <c r="C15" s="39" t="s">
        <v>15</v>
      </c>
      <c r="D15" s="40">
        <v>9</v>
      </c>
      <c r="E15" s="41">
        <v>1</v>
      </c>
      <c r="F15" s="41">
        <v>0</v>
      </c>
      <c r="G15" s="41">
        <v>0</v>
      </c>
      <c r="H15" s="41">
        <v>12</v>
      </c>
      <c r="I15" s="41">
        <v>1</v>
      </c>
      <c r="J15" s="41">
        <v>9</v>
      </c>
      <c r="K15" s="41">
        <v>12</v>
      </c>
      <c r="L15" s="41">
        <v>9</v>
      </c>
      <c r="M15" s="41">
        <v>0</v>
      </c>
      <c r="N15" s="42">
        <f t="shared" si="0"/>
        <v>53</v>
      </c>
      <c r="O15" s="1"/>
      <c r="P15" s="1"/>
      <c r="Q15" s="1"/>
    </row>
    <row r="16" spans="1:17" x14ac:dyDescent="0.35">
      <c r="A16" s="1"/>
      <c r="B16" s="39" t="s">
        <v>18</v>
      </c>
      <c r="C16" s="39" t="s">
        <v>19</v>
      </c>
      <c r="D16" s="40">
        <v>0</v>
      </c>
      <c r="E16" s="41">
        <v>1</v>
      </c>
      <c r="F16" s="41">
        <v>9</v>
      </c>
      <c r="G16" s="41">
        <v>10</v>
      </c>
      <c r="H16" s="41">
        <v>10</v>
      </c>
      <c r="I16" s="41">
        <v>1</v>
      </c>
      <c r="J16" s="41">
        <v>8</v>
      </c>
      <c r="K16" s="41">
        <v>0</v>
      </c>
      <c r="L16" s="41">
        <v>8</v>
      </c>
      <c r="M16" s="41">
        <v>0</v>
      </c>
      <c r="N16" s="42">
        <f t="shared" si="0"/>
        <v>47</v>
      </c>
      <c r="O16" s="1"/>
      <c r="P16" s="1"/>
      <c r="Q16" s="1"/>
    </row>
    <row r="17" spans="1:17" x14ac:dyDescent="0.35">
      <c r="A17" s="1"/>
      <c r="B17" s="39" t="s">
        <v>10</v>
      </c>
      <c r="C17" s="39" t="s">
        <v>11</v>
      </c>
      <c r="D17" s="40">
        <v>12</v>
      </c>
      <c r="E17" s="41">
        <v>1</v>
      </c>
      <c r="F17" s="41">
        <v>12</v>
      </c>
      <c r="G17" s="41">
        <v>12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2">
        <f t="shared" si="0"/>
        <v>37</v>
      </c>
      <c r="O17" s="1"/>
      <c r="P17" s="1"/>
      <c r="Q17" s="1"/>
    </row>
    <row r="18" spans="1:17" x14ac:dyDescent="0.35">
      <c r="A18" s="1"/>
      <c r="B18" s="43" t="s">
        <v>16</v>
      </c>
      <c r="C18" s="43" t="s">
        <v>17</v>
      </c>
      <c r="D18" s="40">
        <v>8</v>
      </c>
      <c r="E18" s="41">
        <v>0</v>
      </c>
      <c r="F18" s="41">
        <v>0</v>
      </c>
      <c r="G18" s="41">
        <v>0</v>
      </c>
      <c r="H18" s="41">
        <v>0</v>
      </c>
      <c r="I18" s="41">
        <v>1</v>
      </c>
      <c r="J18" s="41">
        <v>0</v>
      </c>
      <c r="K18" s="41">
        <v>0</v>
      </c>
      <c r="L18" s="41">
        <v>12</v>
      </c>
      <c r="M18" s="41">
        <v>0</v>
      </c>
      <c r="N18" s="42">
        <f t="shared" si="0"/>
        <v>21</v>
      </c>
      <c r="O18" s="1"/>
      <c r="P18" s="1"/>
      <c r="Q18" s="1"/>
    </row>
    <row r="19" spans="1:17" x14ac:dyDescent="0.35">
      <c r="A19" s="1"/>
      <c r="B19" s="18" t="s">
        <v>22</v>
      </c>
      <c r="C19" s="18" t="s">
        <v>17</v>
      </c>
      <c r="D19" s="16">
        <v>0</v>
      </c>
      <c r="E19" s="6">
        <v>1</v>
      </c>
      <c r="F19" s="7">
        <v>0</v>
      </c>
      <c r="G19" s="6">
        <v>0</v>
      </c>
      <c r="H19" s="6">
        <v>0</v>
      </c>
      <c r="I19" s="6">
        <v>0</v>
      </c>
      <c r="J19" s="6">
        <v>10</v>
      </c>
      <c r="K19" s="6">
        <v>0</v>
      </c>
      <c r="L19" s="6">
        <v>0</v>
      </c>
      <c r="M19" s="6">
        <v>0</v>
      </c>
      <c r="N19" s="13">
        <f t="shared" si="0"/>
        <v>11</v>
      </c>
      <c r="O19" s="1"/>
      <c r="P19" s="1"/>
      <c r="Q19" s="1"/>
    </row>
    <row r="20" spans="1:17" x14ac:dyDescent="0.35">
      <c r="A20" s="1"/>
      <c r="B20" s="18" t="s">
        <v>18</v>
      </c>
      <c r="C20" s="18" t="s">
        <v>23</v>
      </c>
      <c r="D20" s="16">
        <v>0</v>
      </c>
      <c r="E20" s="6">
        <v>0</v>
      </c>
      <c r="F20" s="7">
        <v>10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3">
        <f t="shared" ref="N20:N66" si="1">SUMPRODUCT(LARGE(D20:M20,ROW($1:$6)))</f>
        <v>10</v>
      </c>
      <c r="O20" s="1"/>
      <c r="P20" s="1"/>
      <c r="Q20" s="1"/>
    </row>
    <row r="21" spans="1:17" x14ac:dyDescent="0.35">
      <c r="A21" s="1"/>
      <c r="B21" s="18" t="s">
        <v>24</v>
      </c>
      <c r="C21" s="18" t="s">
        <v>25</v>
      </c>
      <c r="D21" s="16">
        <v>0</v>
      </c>
      <c r="E21" s="6">
        <v>0</v>
      </c>
      <c r="F21" s="7">
        <v>7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3">
        <f t="shared" si="1"/>
        <v>7</v>
      </c>
      <c r="O21" s="1"/>
      <c r="P21" s="1"/>
      <c r="Q21" s="1"/>
    </row>
    <row r="22" spans="1:17" x14ac:dyDescent="0.35">
      <c r="A22" s="1"/>
      <c r="B22" s="18" t="s">
        <v>20</v>
      </c>
      <c r="C22" s="38" t="s">
        <v>21</v>
      </c>
      <c r="D22" s="16">
        <v>0</v>
      </c>
      <c r="E22" s="6">
        <v>1</v>
      </c>
      <c r="F22" s="7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3">
        <f t="shared" si="1"/>
        <v>1</v>
      </c>
      <c r="O22" s="1"/>
      <c r="P22" s="1"/>
      <c r="Q22" s="1"/>
    </row>
    <row r="23" spans="1:17" x14ac:dyDescent="0.35">
      <c r="A23" s="1"/>
      <c r="B23" s="18"/>
      <c r="C23" s="28"/>
      <c r="D23" s="16">
        <v>0</v>
      </c>
      <c r="E23" s="6">
        <v>0</v>
      </c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3">
        <f t="shared" si="1"/>
        <v>0</v>
      </c>
      <c r="O23" s="1"/>
      <c r="P23" s="1"/>
      <c r="Q23" s="1"/>
    </row>
    <row r="24" spans="1:17" x14ac:dyDescent="0.35">
      <c r="A24" s="1"/>
      <c r="B24" s="18"/>
      <c r="C24" s="28"/>
      <c r="D24" s="16">
        <v>0</v>
      </c>
      <c r="E24" s="6">
        <v>0</v>
      </c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3">
        <f t="shared" si="1"/>
        <v>0</v>
      </c>
      <c r="O24" s="1"/>
      <c r="P24" s="1"/>
      <c r="Q24" s="1"/>
    </row>
    <row r="25" spans="1:17" x14ac:dyDescent="0.35">
      <c r="A25" s="1"/>
      <c r="B25" s="18"/>
      <c r="C25" s="28"/>
      <c r="D25" s="16">
        <v>0</v>
      </c>
      <c r="E25" s="6">
        <v>0</v>
      </c>
      <c r="F25" s="7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3">
        <f t="shared" si="1"/>
        <v>0</v>
      </c>
      <c r="O25" s="1"/>
      <c r="P25" s="1"/>
      <c r="Q25" s="1"/>
    </row>
    <row r="26" spans="1:17" x14ac:dyDescent="0.35">
      <c r="A26" s="1"/>
      <c r="B26" s="18"/>
      <c r="C26" s="28"/>
      <c r="D26" s="16">
        <v>0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3">
        <f t="shared" si="1"/>
        <v>0</v>
      </c>
      <c r="O26" s="1"/>
      <c r="P26" s="1"/>
      <c r="Q26" s="1"/>
    </row>
    <row r="27" spans="1:17" x14ac:dyDescent="0.35">
      <c r="A27" s="1"/>
      <c r="B27" s="18"/>
      <c r="C27" s="28"/>
      <c r="D27" s="16">
        <v>0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f t="shared" si="1"/>
        <v>0</v>
      </c>
      <c r="O27" s="1"/>
      <c r="P27" s="1"/>
      <c r="Q27" s="1"/>
    </row>
    <row r="28" spans="1:17" x14ac:dyDescent="0.35">
      <c r="A28" s="1"/>
      <c r="B28" s="18"/>
      <c r="C28" s="28"/>
      <c r="D28" s="16">
        <v>0</v>
      </c>
      <c r="E28" s="6">
        <v>0</v>
      </c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f t="shared" si="1"/>
        <v>0</v>
      </c>
      <c r="O28" s="1"/>
      <c r="P28" s="1"/>
      <c r="Q28" s="1"/>
    </row>
    <row r="29" spans="1:17" x14ac:dyDescent="0.35">
      <c r="A29" s="1"/>
      <c r="B29" s="18"/>
      <c r="C29" s="28"/>
      <c r="D29" s="16">
        <v>0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3">
        <f t="shared" si="1"/>
        <v>0</v>
      </c>
      <c r="O29" s="1"/>
      <c r="P29" s="1"/>
      <c r="Q29" s="1"/>
    </row>
    <row r="30" spans="1:17" x14ac:dyDescent="0.35">
      <c r="A30" s="1"/>
      <c r="B30" s="18"/>
      <c r="C30" s="28"/>
      <c r="D30" s="16">
        <v>0</v>
      </c>
      <c r="E30" s="6">
        <v>0</v>
      </c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 t="shared" si="1"/>
        <v>0</v>
      </c>
      <c r="O30" s="1"/>
      <c r="P30" s="1"/>
      <c r="Q30" s="1"/>
    </row>
    <row r="31" spans="1:17" x14ac:dyDescent="0.35">
      <c r="A31" s="1"/>
      <c r="B31" s="18"/>
      <c r="C31" s="28"/>
      <c r="D31" s="1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 t="shared" si="1"/>
        <v>0</v>
      </c>
      <c r="O31" s="1"/>
      <c r="P31" s="1"/>
      <c r="Q31" s="1"/>
    </row>
    <row r="32" spans="1:17" x14ac:dyDescent="0.35">
      <c r="A32" s="1"/>
      <c r="B32" s="20"/>
      <c r="C32" s="29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>
        <f t="shared" si="1"/>
        <v>0</v>
      </c>
      <c r="O32" s="1"/>
      <c r="P32" s="1"/>
      <c r="Q32" s="1"/>
    </row>
    <row r="33" spans="1:17" x14ac:dyDescent="0.35">
      <c r="A33" s="1"/>
      <c r="B33" s="17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3">
        <f t="shared" si="1"/>
        <v>0</v>
      </c>
      <c r="O33" s="1"/>
      <c r="P33" s="1"/>
      <c r="Q33" s="1"/>
    </row>
    <row r="34" spans="1:17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>
        <f t="shared" si="1"/>
        <v>0</v>
      </c>
      <c r="O34" s="1"/>
      <c r="P34" s="1"/>
      <c r="Q34" s="1"/>
    </row>
    <row r="35" spans="1:17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3">
        <f t="shared" si="1"/>
        <v>0</v>
      </c>
      <c r="O35" s="1"/>
      <c r="P35" s="1"/>
      <c r="Q35" s="1"/>
    </row>
    <row r="36" spans="1:17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 t="shared" si="1"/>
        <v>0</v>
      </c>
      <c r="O36" s="1"/>
      <c r="P36" s="1"/>
      <c r="Q36" s="1"/>
    </row>
    <row r="37" spans="1:17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1"/>
        <v>0</v>
      </c>
      <c r="O37" s="1"/>
      <c r="P37" s="1"/>
      <c r="Q37" s="1"/>
    </row>
    <row r="38" spans="1:17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1"/>
        <v>0</v>
      </c>
      <c r="O38" s="1"/>
      <c r="P38" s="1"/>
      <c r="Q38" s="1"/>
    </row>
    <row r="39" spans="1:17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1"/>
        <v>0</v>
      </c>
      <c r="O39" s="1"/>
      <c r="P39" s="1"/>
      <c r="Q39" s="1"/>
    </row>
    <row r="40" spans="1:17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1"/>
        <v>0</v>
      </c>
      <c r="O40" s="1"/>
      <c r="P40" s="1"/>
      <c r="Q40" s="1"/>
    </row>
    <row r="41" spans="1:17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1"/>
        <v>0</v>
      </c>
      <c r="O41" s="1"/>
      <c r="P41" s="1"/>
      <c r="Q41" s="1"/>
    </row>
    <row r="42" spans="1:17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1"/>
        <v>0</v>
      </c>
      <c r="O42" s="1"/>
      <c r="P42" s="1"/>
      <c r="Q42" s="1"/>
    </row>
    <row r="43" spans="1:17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1"/>
        <v>0</v>
      </c>
      <c r="O43" s="1"/>
      <c r="P43" s="1"/>
      <c r="Q43" s="1"/>
    </row>
    <row r="44" spans="1:17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1"/>
        <v>0</v>
      </c>
      <c r="O44" s="1"/>
      <c r="P44" s="1"/>
      <c r="Q44" s="1"/>
    </row>
    <row r="45" spans="1:17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1"/>
        <v>0</v>
      </c>
      <c r="O45" s="1"/>
      <c r="P45" s="1"/>
      <c r="Q45" s="1"/>
    </row>
    <row r="46" spans="1:17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si="1"/>
        <v>0</v>
      </c>
      <c r="O46" s="1"/>
      <c r="P46" s="1"/>
      <c r="Q46" s="1"/>
    </row>
    <row r="47" spans="1:17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1"/>
        <v>0</v>
      </c>
      <c r="O47" s="1"/>
      <c r="P47" s="1"/>
      <c r="Q47" s="1"/>
    </row>
    <row r="48" spans="1:17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1"/>
        <v>0</v>
      </c>
      <c r="O48" s="1"/>
      <c r="P48" s="1"/>
      <c r="Q48" s="1"/>
    </row>
    <row r="49" spans="1:17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1"/>
        <v>0</v>
      </c>
      <c r="O49" s="1"/>
      <c r="P49" s="1"/>
      <c r="Q49" s="1"/>
    </row>
    <row r="50" spans="1:17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1"/>
        <v>0</v>
      </c>
      <c r="O50" s="1"/>
      <c r="P50" s="1"/>
      <c r="Q50" s="1"/>
    </row>
    <row r="51" spans="1:17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1"/>
        <v>0</v>
      </c>
      <c r="O51" s="1"/>
      <c r="P51" s="1"/>
      <c r="Q51" s="1"/>
    </row>
    <row r="52" spans="1:17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1"/>
        <v>0</v>
      </c>
      <c r="O52" s="1"/>
      <c r="P52" s="1"/>
      <c r="Q52" s="1"/>
    </row>
    <row r="53" spans="1:17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1"/>
        <v>0</v>
      </c>
      <c r="O53" s="1"/>
      <c r="P53" s="1"/>
      <c r="Q53" s="1"/>
    </row>
    <row r="54" spans="1:17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1"/>
        <v>0</v>
      </c>
      <c r="O54" s="1"/>
      <c r="P54" s="1"/>
      <c r="Q54" s="1"/>
    </row>
    <row r="55" spans="1:17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1"/>
        <v>0</v>
      </c>
      <c r="O55" s="1"/>
      <c r="P55" s="1"/>
      <c r="Q55" s="1"/>
    </row>
    <row r="56" spans="1:17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1"/>
        <v>0</v>
      </c>
      <c r="O56" s="1"/>
      <c r="P56" s="1"/>
      <c r="Q56" s="1"/>
    </row>
    <row r="57" spans="1:17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1"/>
        <v>0</v>
      </c>
      <c r="O57" s="1"/>
      <c r="P57" s="1"/>
      <c r="Q57" s="1"/>
    </row>
    <row r="58" spans="1:17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1"/>
        <v>0</v>
      </c>
      <c r="O58" s="1"/>
      <c r="P58" s="1"/>
      <c r="Q58" s="1"/>
    </row>
    <row r="59" spans="1:17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1"/>
        <v>0</v>
      </c>
      <c r="O59" s="1"/>
      <c r="P59" s="1"/>
      <c r="Q59" s="1"/>
    </row>
    <row r="60" spans="1:17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1"/>
        <v>0</v>
      </c>
      <c r="O60" s="1"/>
      <c r="P60" s="1"/>
      <c r="Q60" s="1"/>
    </row>
    <row r="61" spans="1:17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1"/>
        <v>0</v>
      </c>
      <c r="O61" s="1"/>
      <c r="P61" s="1"/>
      <c r="Q61" s="1"/>
    </row>
    <row r="62" spans="1:17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1"/>
        <v>0</v>
      </c>
      <c r="O62" s="1"/>
      <c r="P62" s="1"/>
      <c r="Q62" s="1"/>
    </row>
    <row r="63" spans="1:17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1"/>
        <v>0</v>
      </c>
      <c r="O63" s="1"/>
      <c r="P63" s="1"/>
      <c r="Q63" s="1"/>
    </row>
    <row r="64" spans="1:17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1"/>
        <v>0</v>
      </c>
      <c r="O64" s="1"/>
      <c r="P64" s="1"/>
      <c r="Q64" s="1"/>
    </row>
    <row r="65" spans="1:17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1"/>
        <v>0</v>
      </c>
      <c r="O65" s="1"/>
      <c r="P65" s="1"/>
      <c r="Q65" s="1"/>
    </row>
    <row r="66" spans="1:17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1"/>
        <v>0</v>
      </c>
      <c r="O66" s="1"/>
      <c r="P66" s="1"/>
      <c r="Q66" s="1"/>
    </row>
    <row r="67" spans="1:17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"/>
      <c r="P67" s="1"/>
      <c r="Q67" s="1"/>
    </row>
  </sheetData>
  <sortState xmlns:xlrd2="http://schemas.microsoft.com/office/spreadsheetml/2017/richdata2" ref="B14:N66">
    <sortCondition descending="1" ref="N14:N66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A14C-A6BC-476A-A7E9-6CC74CF3EEB9}">
  <dimension ref="A1:R64"/>
  <sheetViews>
    <sheetView showGridLines="0" view="pageBreakPreview" topLeftCell="A5" zoomScale="90" zoomScaleNormal="100" zoomScaleSheetLayoutView="90" zoomScalePageLayoutView="70" workbookViewId="0">
      <selection activeCell="C21" sqref="C21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6" width="9.54296875" style="14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12"/>
      <c r="Q12" s="2"/>
      <c r="R12" s="2"/>
    </row>
    <row r="13" spans="1:18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4"/>
      <c r="Q13" s="1"/>
      <c r="R13" s="1"/>
    </row>
    <row r="14" spans="1:18" x14ac:dyDescent="0.35">
      <c r="A14" s="1"/>
      <c r="B14" s="39" t="s">
        <v>294</v>
      </c>
      <c r="C14" s="39" t="s">
        <v>295</v>
      </c>
      <c r="D14" s="40">
        <v>0</v>
      </c>
      <c r="E14" s="41"/>
      <c r="F14" s="41">
        <v>10</v>
      </c>
      <c r="G14" s="41">
        <v>0</v>
      </c>
      <c r="H14" s="41">
        <v>12</v>
      </c>
      <c r="I14" s="41">
        <v>0</v>
      </c>
      <c r="J14" s="41">
        <v>12</v>
      </c>
      <c r="K14" s="41">
        <v>0</v>
      </c>
      <c r="L14" s="41">
        <v>10</v>
      </c>
      <c r="M14" s="41">
        <v>0</v>
      </c>
      <c r="N14" s="42">
        <f>SUM(D14:M14)</f>
        <v>44</v>
      </c>
      <c r="O14" s="13"/>
      <c r="P14" s="13"/>
      <c r="Q14" s="1"/>
      <c r="R14" s="1"/>
    </row>
    <row r="15" spans="1:18" x14ac:dyDescent="0.35">
      <c r="A15" s="1"/>
      <c r="B15" s="39" t="s">
        <v>291</v>
      </c>
      <c r="C15" s="39" t="s">
        <v>292</v>
      </c>
      <c r="D15" s="40"/>
      <c r="E15" s="41">
        <v>1</v>
      </c>
      <c r="F15" s="41">
        <v>12</v>
      </c>
      <c r="G15" s="41">
        <v>12</v>
      </c>
      <c r="H15" s="41">
        <v>0</v>
      </c>
      <c r="I15" s="41">
        <v>1</v>
      </c>
      <c r="J15" s="41">
        <v>0</v>
      </c>
      <c r="K15" s="41">
        <v>0</v>
      </c>
      <c r="L15" s="41">
        <v>0</v>
      </c>
      <c r="M15" s="41">
        <v>0</v>
      </c>
      <c r="N15" s="42">
        <f>SUM(D15:M15)</f>
        <v>26</v>
      </c>
      <c r="O15" s="13"/>
      <c r="P15" s="13"/>
      <c r="Q15" s="1"/>
      <c r="R15" s="1"/>
    </row>
    <row r="16" spans="1:18" x14ac:dyDescent="0.35">
      <c r="A16" s="1"/>
      <c r="B16" s="39" t="s">
        <v>290</v>
      </c>
      <c r="C16" s="39" t="s">
        <v>253</v>
      </c>
      <c r="D16" s="40">
        <v>12</v>
      </c>
      <c r="E16" s="41">
        <v>1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12</v>
      </c>
      <c r="M16" s="41">
        <v>0</v>
      </c>
      <c r="N16" s="42">
        <f>SUM(D16:M16)</f>
        <v>25</v>
      </c>
      <c r="O16" s="13"/>
      <c r="P16" s="13"/>
      <c r="Q16" s="1"/>
      <c r="R16" s="1"/>
    </row>
    <row r="17" spans="1:18" x14ac:dyDescent="0.35">
      <c r="A17" s="1"/>
      <c r="B17" s="69" t="s">
        <v>296</v>
      </c>
      <c r="C17" s="69" t="s">
        <v>36</v>
      </c>
      <c r="D17" s="70">
        <v>0</v>
      </c>
      <c r="E17" s="71">
        <v>0</v>
      </c>
      <c r="F17" s="71">
        <v>0</v>
      </c>
      <c r="G17" s="71">
        <v>0</v>
      </c>
      <c r="H17" s="71">
        <v>0</v>
      </c>
      <c r="I17" s="71">
        <v>1</v>
      </c>
      <c r="J17" s="71">
        <v>0</v>
      </c>
      <c r="K17" s="71">
        <v>12</v>
      </c>
      <c r="L17" s="71">
        <v>1</v>
      </c>
      <c r="M17" s="71">
        <v>0</v>
      </c>
      <c r="N17" s="72">
        <f>SUM(D17:M17)</f>
        <v>14</v>
      </c>
      <c r="O17" s="13"/>
      <c r="P17" s="13"/>
      <c r="Q17" s="1"/>
      <c r="R17" s="1"/>
    </row>
    <row r="18" spans="1:18" x14ac:dyDescent="0.35">
      <c r="A18" s="1"/>
      <c r="B18" s="18" t="s">
        <v>293</v>
      </c>
      <c r="C18" s="18" t="s">
        <v>280</v>
      </c>
      <c r="D18" s="16">
        <v>0</v>
      </c>
      <c r="E18" s="6">
        <v>1</v>
      </c>
      <c r="F18" s="7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3">
        <f>SUM(D18:M18)</f>
        <v>1</v>
      </c>
      <c r="O18" s="13"/>
      <c r="P18" s="13"/>
      <c r="Q18" s="1"/>
      <c r="R18" s="1"/>
    </row>
    <row r="19" spans="1:18" x14ac:dyDescent="0.35">
      <c r="A19" s="1"/>
      <c r="B19" s="18"/>
      <c r="C19" s="18"/>
      <c r="D19" s="16">
        <v>0</v>
      </c>
      <c r="E19" s="6">
        <v>0</v>
      </c>
      <c r="F19" s="7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3">
        <f t="shared" ref="N19:N40" si="0">SUMPRODUCT(LARGE(D19:M19,ROW($1:$6)))</f>
        <v>0</v>
      </c>
      <c r="O19" s="13"/>
      <c r="P19" s="13"/>
      <c r="Q19" s="1"/>
      <c r="R19" s="1"/>
    </row>
    <row r="20" spans="1:18" x14ac:dyDescent="0.35">
      <c r="A20" s="1"/>
      <c r="B20" s="19"/>
      <c r="C20" s="19"/>
      <c r="D20" s="6">
        <v>0</v>
      </c>
      <c r="E20" s="6">
        <v>0</v>
      </c>
      <c r="F20" s="7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3">
        <f t="shared" si="0"/>
        <v>0</v>
      </c>
      <c r="O20" s="13"/>
      <c r="P20" s="13"/>
      <c r="Q20" s="1"/>
      <c r="R20" s="1"/>
    </row>
    <row r="21" spans="1:18" x14ac:dyDescent="0.35">
      <c r="A21" s="1"/>
      <c r="B21" s="15"/>
      <c r="C21" s="15"/>
      <c r="D21" s="6">
        <v>0</v>
      </c>
      <c r="E21" s="6">
        <v>0</v>
      </c>
      <c r="F21" s="7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3">
        <f t="shared" si="0"/>
        <v>0</v>
      </c>
      <c r="O21" s="13"/>
      <c r="P21" s="13"/>
      <c r="Q21" s="1"/>
      <c r="R21" s="1"/>
    </row>
    <row r="22" spans="1:18" x14ac:dyDescent="0.35">
      <c r="A22" s="1"/>
      <c r="B22" s="15"/>
      <c r="C22" s="15"/>
      <c r="D22" s="6">
        <v>0</v>
      </c>
      <c r="E22" s="6">
        <v>0</v>
      </c>
      <c r="F22" s="7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3">
        <f t="shared" si="0"/>
        <v>0</v>
      </c>
      <c r="O22" s="13"/>
      <c r="P22" s="13"/>
      <c r="Q22" s="1"/>
      <c r="R22" s="1"/>
    </row>
    <row r="23" spans="1:18" x14ac:dyDescent="0.35">
      <c r="A23" s="1"/>
      <c r="B23" s="15"/>
      <c r="C23" s="15"/>
      <c r="D23" s="6">
        <v>0</v>
      </c>
      <c r="E23" s="6">
        <v>0</v>
      </c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3">
        <f t="shared" si="0"/>
        <v>0</v>
      </c>
      <c r="O23" s="13"/>
      <c r="P23" s="13"/>
      <c r="Q23" s="1"/>
      <c r="R23" s="1"/>
    </row>
    <row r="24" spans="1:18" x14ac:dyDescent="0.35">
      <c r="A24" s="1"/>
      <c r="B24" s="15"/>
      <c r="C24" s="15"/>
      <c r="D24" s="6">
        <v>0</v>
      </c>
      <c r="E24" s="6">
        <v>0</v>
      </c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3">
        <f t="shared" si="0"/>
        <v>0</v>
      </c>
      <c r="O24" s="13"/>
      <c r="P24" s="13"/>
      <c r="Q24" s="1"/>
      <c r="R24" s="1"/>
    </row>
    <row r="25" spans="1:18" x14ac:dyDescent="0.35">
      <c r="A25" s="1"/>
      <c r="B25" s="15"/>
      <c r="C25" s="15"/>
      <c r="D25" s="6">
        <v>0</v>
      </c>
      <c r="E25" s="6">
        <v>0</v>
      </c>
      <c r="F25" s="7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3">
        <f t="shared" si="0"/>
        <v>0</v>
      </c>
      <c r="O25" s="13"/>
      <c r="P25" s="13"/>
      <c r="Q25" s="1"/>
      <c r="R25" s="1"/>
    </row>
    <row r="26" spans="1:18" x14ac:dyDescent="0.35">
      <c r="A26" s="1"/>
      <c r="B26" s="15"/>
      <c r="C26" s="15"/>
      <c r="D26" s="6">
        <v>0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3">
        <f t="shared" si="0"/>
        <v>0</v>
      </c>
      <c r="O26" s="13"/>
      <c r="P26" s="13"/>
      <c r="Q26" s="1"/>
      <c r="R26" s="1"/>
    </row>
    <row r="27" spans="1:18" x14ac:dyDescent="0.35">
      <c r="A27" s="1"/>
      <c r="B27" s="15"/>
      <c r="C27" s="15"/>
      <c r="D27" s="6">
        <v>0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f t="shared" si="0"/>
        <v>0</v>
      </c>
      <c r="O27" s="13"/>
      <c r="P27" s="13"/>
      <c r="Q27" s="1"/>
      <c r="R27" s="1"/>
    </row>
    <row r="28" spans="1:18" x14ac:dyDescent="0.35">
      <c r="A28" s="1"/>
      <c r="B28" s="15"/>
      <c r="C28" s="15"/>
      <c r="D28" s="6">
        <v>0</v>
      </c>
      <c r="E28" s="6">
        <v>0</v>
      </c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f t="shared" si="0"/>
        <v>0</v>
      </c>
      <c r="O28" s="13"/>
      <c r="P28" s="13"/>
      <c r="Q28" s="1"/>
      <c r="R28" s="1"/>
    </row>
    <row r="29" spans="1:18" x14ac:dyDescent="0.35">
      <c r="A29" s="1"/>
      <c r="B29" s="15"/>
      <c r="C29" s="15"/>
      <c r="D29" s="6">
        <v>0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3">
        <f t="shared" si="0"/>
        <v>0</v>
      </c>
      <c r="O29" s="13"/>
      <c r="P29" s="13"/>
      <c r="Q29" s="1"/>
      <c r="R29" s="1"/>
    </row>
    <row r="30" spans="1:18" x14ac:dyDescent="0.35">
      <c r="A30" s="1"/>
      <c r="B30" s="15"/>
      <c r="C30" s="15"/>
      <c r="D30" s="6">
        <v>0</v>
      </c>
      <c r="E30" s="6">
        <v>0</v>
      </c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 t="shared" si="0"/>
        <v>0</v>
      </c>
      <c r="O30" s="13"/>
      <c r="P30" s="13"/>
      <c r="Q30" s="1"/>
      <c r="R30" s="1"/>
    </row>
    <row r="31" spans="1:18" x14ac:dyDescent="0.35">
      <c r="A31" s="1"/>
      <c r="B31" s="15"/>
      <c r="C31" s="15"/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 t="shared" si="0"/>
        <v>0</v>
      </c>
      <c r="O31" s="13"/>
      <c r="P31" s="13"/>
      <c r="Q31" s="1"/>
      <c r="R31" s="1"/>
    </row>
    <row r="32" spans="1:18" x14ac:dyDescent="0.35">
      <c r="A32" s="1"/>
      <c r="B32" s="15"/>
      <c r="C32" s="1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>
        <f t="shared" si="0"/>
        <v>0</v>
      </c>
      <c r="O32" s="13"/>
      <c r="P32" s="13"/>
      <c r="Q32" s="1"/>
      <c r="R32" s="1"/>
    </row>
    <row r="33" spans="1:18" x14ac:dyDescent="0.35">
      <c r="A33" s="1"/>
      <c r="B33" s="15"/>
      <c r="C33" s="1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3">
        <f t="shared" si="0"/>
        <v>0</v>
      </c>
      <c r="O33" s="13"/>
      <c r="P33" s="13"/>
      <c r="Q33" s="1"/>
      <c r="R33" s="1"/>
    </row>
    <row r="34" spans="1:18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>
        <f t="shared" si="0"/>
        <v>0</v>
      </c>
      <c r="O34" s="13"/>
      <c r="P34" s="13"/>
      <c r="Q34" s="1"/>
      <c r="R34" s="1"/>
    </row>
    <row r="35" spans="1:18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3">
        <f t="shared" si="0"/>
        <v>0</v>
      </c>
      <c r="O35" s="13"/>
      <c r="P35" s="13"/>
      <c r="Q35" s="1"/>
      <c r="R35" s="1"/>
    </row>
    <row r="36" spans="1:18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 t="shared" si="0"/>
        <v>0</v>
      </c>
      <c r="O36" s="13"/>
      <c r="P36" s="13"/>
      <c r="Q36" s="1"/>
      <c r="R36" s="1"/>
    </row>
    <row r="37" spans="1:18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0"/>
        <v>0</v>
      </c>
      <c r="O37" s="13"/>
      <c r="P37" s="13"/>
      <c r="Q37" s="1"/>
      <c r="R37" s="1"/>
    </row>
    <row r="38" spans="1:18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0"/>
        <v>0</v>
      </c>
      <c r="O38" s="13"/>
      <c r="P38" s="13"/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0"/>
        <v>0</v>
      </c>
      <c r="O39" s="13"/>
      <c r="P39" s="13"/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0"/>
        <v>0</v>
      </c>
      <c r="O40" s="13"/>
      <c r="P40" s="13"/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>SUM(D41:M41)</f>
        <v>0</v>
      </c>
      <c r="O41" s="13"/>
      <c r="P41" s="13"/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ref="N42:N63" si="1">SUMPRODUCT(LARGE(D42:M42,ROW($1:$6)))</f>
        <v>0</v>
      </c>
      <c r="O42" s="13"/>
      <c r="P42" s="13"/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1"/>
        <v>0</v>
      </c>
      <c r="O43" s="13"/>
      <c r="P43" s="13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1"/>
        <v>0</v>
      </c>
      <c r="O44" s="13"/>
      <c r="P44" s="13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1"/>
        <v>0</v>
      </c>
      <c r="O45" s="13"/>
      <c r="P45" s="13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si="1"/>
        <v>0</v>
      </c>
      <c r="O46" s="13"/>
      <c r="P46" s="13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1"/>
        <v>0</v>
      </c>
      <c r="O47" s="13"/>
      <c r="P47" s="13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1"/>
        <v>0</v>
      </c>
      <c r="O48" s="13"/>
      <c r="P48" s="13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1"/>
        <v>0</v>
      </c>
      <c r="O49" s="13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1"/>
        <v>0</v>
      </c>
      <c r="O50" s="13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1"/>
        <v>0</v>
      </c>
      <c r="O51" s="13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1"/>
        <v>0</v>
      </c>
      <c r="O52" s="13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1"/>
        <v>0</v>
      </c>
      <c r="O53" s="13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1"/>
        <v>0</v>
      </c>
      <c r="O54" s="13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1"/>
        <v>0</v>
      </c>
      <c r="O55" s="13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1"/>
        <v>0</v>
      </c>
      <c r="O56" s="13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1"/>
        <v>0</v>
      </c>
      <c r="O57" s="13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1"/>
        <v>0</v>
      </c>
      <c r="O58" s="13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1"/>
        <v>0</v>
      </c>
      <c r="O59" s="13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1"/>
        <v>0</v>
      </c>
      <c r="O60" s="13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1"/>
        <v>0</v>
      </c>
      <c r="O61" s="13"/>
      <c r="P61" s="13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1"/>
        <v>0</v>
      </c>
      <c r="O62" s="13"/>
      <c r="P62" s="13"/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1"/>
        <v>0</v>
      </c>
      <c r="O63" s="13"/>
      <c r="P63" s="13"/>
      <c r="Q63" s="1"/>
      <c r="R63" s="1"/>
    </row>
    <row r="64" spans="1:18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1"/>
      <c r="O64" s="11"/>
      <c r="P64" s="11"/>
      <c r="Q64" s="1"/>
      <c r="R64" s="1"/>
    </row>
  </sheetData>
  <sortState xmlns:xlrd2="http://schemas.microsoft.com/office/spreadsheetml/2017/richdata2" ref="B14:N63">
    <sortCondition descending="1" ref="N14:N63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2"/>
  <sheetViews>
    <sheetView showGridLines="0" view="pageBreakPreview" topLeftCell="A9" zoomScale="90" zoomScaleNormal="100" zoomScaleSheetLayoutView="90" zoomScalePageLayoutView="70" workbookViewId="0">
      <selection activeCell="C24" sqref="C24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5" width="9.54296875" style="14" customWidth="1"/>
    <col min="16" max="16" width="28.81640625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3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3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3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3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3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2"/>
      <c r="Q12" s="2"/>
      <c r="R12" s="2"/>
    </row>
    <row r="13" spans="1:18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1"/>
      <c r="Q13" s="1"/>
      <c r="R13" s="1"/>
    </row>
    <row r="14" spans="1:18" ht="17.5" customHeight="1" x14ac:dyDescent="0.35">
      <c r="A14" s="1"/>
      <c r="B14" s="39" t="s">
        <v>286</v>
      </c>
      <c r="C14" s="39" t="s">
        <v>285</v>
      </c>
      <c r="D14" s="40">
        <v>8</v>
      </c>
      <c r="E14" s="41">
        <v>1</v>
      </c>
      <c r="F14" s="41">
        <v>4</v>
      </c>
      <c r="G14" s="41">
        <v>0</v>
      </c>
      <c r="H14" s="41">
        <v>12</v>
      </c>
      <c r="I14" s="41">
        <v>1</v>
      </c>
      <c r="J14" s="41">
        <v>7</v>
      </c>
      <c r="K14" s="41">
        <v>0</v>
      </c>
      <c r="L14" s="41">
        <v>10</v>
      </c>
      <c r="M14" s="41">
        <v>0</v>
      </c>
      <c r="N14" s="42">
        <f>SUM(D14:M14)</f>
        <v>43</v>
      </c>
      <c r="O14" s="13"/>
      <c r="P14" s="1"/>
      <c r="Q14" s="1"/>
      <c r="R14" s="1"/>
    </row>
    <row r="15" spans="1:18" x14ac:dyDescent="0.35">
      <c r="A15" s="1"/>
      <c r="B15" s="54" t="s">
        <v>308</v>
      </c>
      <c r="C15" s="54" t="s">
        <v>309</v>
      </c>
      <c r="D15" s="40">
        <v>0</v>
      </c>
      <c r="E15" s="41">
        <v>0</v>
      </c>
      <c r="F15" s="41">
        <v>8</v>
      </c>
      <c r="G15" s="41">
        <v>0</v>
      </c>
      <c r="H15" s="41">
        <v>0</v>
      </c>
      <c r="I15" s="41">
        <v>0</v>
      </c>
      <c r="J15" s="41">
        <v>8</v>
      </c>
      <c r="K15" s="41">
        <v>9</v>
      </c>
      <c r="L15" s="41">
        <v>12</v>
      </c>
      <c r="M15" s="41">
        <v>0</v>
      </c>
      <c r="N15" s="42">
        <f>SUM(D15:L15)</f>
        <v>37</v>
      </c>
      <c r="O15" s="13"/>
      <c r="P15" s="1"/>
      <c r="Q15" s="1"/>
      <c r="R15" s="1"/>
    </row>
    <row r="16" spans="1:18" x14ac:dyDescent="0.35">
      <c r="A16" s="1"/>
      <c r="B16" s="39" t="s">
        <v>289</v>
      </c>
      <c r="C16" s="39" t="s">
        <v>172</v>
      </c>
      <c r="D16" s="40">
        <v>9</v>
      </c>
      <c r="E16" s="41"/>
      <c r="F16" s="41">
        <v>5</v>
      </c>
      <c r="G16" s="41">
        <v>0</v>
      </c>
      <c r="H16" s="41">
        <v>0</v>
      </c>
      <c r="I16" s="41">
        <v>1</v>
      </c>
      <c r="J16" s="41">
        <v>0</v>
      </c>
      <c r="K16" s="41">
        <v>8</v>
      </c>
      <c r="L16" s="41">
        <v>9</v>
      </c>
      <c r="M16" s="41">
        <v>0</v>
      </c>
      <c r="N16" s="42">
        <f>SUM(D16:L16)</f>
        <v>32</v>
      </c>
      <c r="O16" s="13"/>
      <c r="P16" s="1"/>
      <c r="Q16" s="1"/>
      <c r="R16" s="1"/>
    </row>
    <row r="17" spans="1:18" x14ac:dyDescent="0.35">
      <c r="A17" s="1"/>
      <c r="B17" s="39" t="s">
        <v>247</v>
      </c>
      <c r="C17" s="39" t="s">
        <v>301</v>
      </c>
      <c r="D17" s="40">
        <v>0</v>
      </c>
      <c r="E17" s="41">
        <v>1</v>
      </c>
      <c r="F17" s="41">
        <v>0</v>
      </c>
      <c r="G17" s="41">
        <v>12</v>
      </c>
      <c r="H17" s="41">
        <v>0</v>
      </c>
      <c r="I17" s="41">
        <v>1</v>
      </c>
      <c r="J17" s="41">
        <v>12</v>
      </c>
      <c r="K17" s="41">
        <v>0</v>
      </c>
      <c r="L17" s="41">
        <v>0</v>
      </c>
      <c r="M17" s="41">
        <v>0</v>
      </c>
      <c r="N17" s="42">
        <f>SUM(D17:L17)</f>
        <v>26</v>
      </c>
      <c r="O17" s="13"/>
      <c r="P17" s="1"/>
      <c r="Q17" s="1"/>
      <c r="R17" s="1"/>
    </row>
    <row r="18" spans="1:18" x14ac:dyDescent="0.35">
      <c r="A18" s="1"/>
      <c r="B18" s="52" t="s">
        <v>306</v>
      </c>
      <c r="C18" s="52" t="s">
        <v>307</v>
      </c>
      <c r="D18" s="16">
        <v>0</v>
      </c>
      <c r="E18" s="6">
        <v>0</v>
      </c>
      <c r="F18" s="7">
        <v>9</v>
      </c>
      <c r="G18" s="6">
        <v>0</v>
      </c>
      <c r="H18" s="6">
        <v>0</v>
      </c>
      <c r="I18" s="6">
        <v>0</v>
      </c>
      <c r="J18" s="6">
        <v>0</v>
      </c>
      <c r="K18" s="6">
        <v>10</v>
      </c>
      <c r="L18" s="6">
        <v>0</v>
      </c>
      <c r="M18" s="6">
        <v>0</v>
      </c>
      <c r="N18" s="13">
        <f>SUM(D18:L18)</f>
        <v>19</v>
      </c>
      <c r="O18" s="13"/>
      <c r="P18" s="1"/>
      <c r="Q18" s="1"/>
      <c r="R18" s="1"/>
    </row>
    <row r="19" spans="1:18" x14ac:dyDescent="0.35">
      <c r="A19" s="1"/>
      <c r="B19" s="39" t="s">
        <v>302</v>
      </c>
      <c r="C19" s="39" t="s">
        <v>36</v>
      </c>
      <c r="D19" s="40">
        <v>0</v>
      </c>
      <c r="E19" s="41">
        <v>1</v>
      </c>
      <c r="F19" s="41">
        <v>0</v>
      </c>
      <c r="G19" s="41">
        <v>0</v>
      </c>
      <c r="H19" s="41">
        <v>0</v>
      </c>
      <c r="I19" s="41">
        <v>1</v>
      </c>
      <c r="J19" s="41">
        <v>0</v>
      </c>
      <c r="K19" s="41">
        <v>12</v>
      </c>
      <c r="L19" s="41">
        <v>1</v>
      </c>
      <c r="M19" s="41">
        <v>0</v>
      </c>
      <c r="N19" s="42">
        <f>SUM(D19:L19)</f>
        <v>15</v>
      </c>
      <c r="O19" s="13"/>
      <c r="P19" s="1"/>
      <c r="Q19" s="1"/>
      <c r="R19" s="1"/>
    </row>
    <row r="20" spans="1:18" x14ac:dyDescent="0.35">
      <c r="A20" s="1"/>
      <c r="B20" s="18" t="s">
        <v>299</v>
      </c>
      <c r="C20" s="18" t="s">
        <v>300</v>
      </c>
      <c r="D20" s="16">
        <v>12</v>
      </c>
      <c r="E20" s="6">
        <v>0</v>
      </c>
      <c r="F20" s="7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3">
        <v>12</v>
      </c>
      <c r="O20" s="13"/>
      <c r="P20" s="1"/>
      <c r="Q20" s="1"/>
      <c r="R20" s="1"/>
    </row>
    <row r="21" spans="1:18" x14ac:dyDescent="0.35">
      <c r="A21" s="1"/>
      <c r="B21" s="53" t="s">
        <v>303</v>
      </c>
      <c r="C21" s="53" t="s">
        <v>304</v>
      </c>
      <c r="D21" s="6">
        <v>0</v>
      </c>
      <c r="E21" s="6">
        <v>0</v>
      </c>
      <c r="F21" s="7">
        <v>12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3">
        <v>12</v>
      </c>
      <c r="O21" s="13"/>
      <c r="P21" s="1"/>
      <c r="Q21" s="1"/>
      <c r="R21" s="1"/>
    </row>
    <row r="22" spans="1:18" x14ac:dyDescent="0.35">
      <c r="A22" s="1"/>
      <c r="B22" s="45" t="s">
        <v>297</v>
      </c>
      <c r="C22" s="45" t="s">
        <v>298</v>
      </c>
      <c r="D22" s="6">
        <v>10</v>
      </c>
      <c r="E22" s="6">
        <v>0</v>
      </c>
      <c r="F22" s="7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3">
        <v>10</v>
      </c>
      <c r="O22" s="13"/>
      <c r="P22" s="1"/>
      <c r="Q22" s="1"/>
      <c r="R22" s="1"/>
    </row>
    <row r="23" spans="1:18" x14ac:dyDescent="0.35">
      <c r="A23" s="1"/>
      <c r="B23" s="25" t="s">
        <v>305</v>
      </c>
      <c r="C23" s="25" t="s">
        <v>250</v>
      </c>
      <c r="D23" s="6">
        <v>0</v>
      </c>
      <c r="E23" s="6">
        <v>0</v>
      </c>
      <c r="F23" s="7">
        <v>10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3">
        <v>10</v>
      </c>
      <c r="O23" s="13"/>
      <c r="P23" s="1"/>
      <c r="Q23" s="1"/>
      <c r="R23" s="1"/>
    </row>
    <row r="24" spans="1:18" x14ac:dyDescent="0.35">
      <c r="A24" s="1"/>
      <c r="B24" s="32" t="s">
        <v>335</v>
      </c>
      <c r="C24" s="32" t="s">
        <v>115</v>
      </c>
      <c r="D24" s="6">
        <v>0</v>
      </c>
      <c r="E24" s="6">
        <v>0</v>
      </c>
      <c r="F24" s="7">
        <v>0</v>
      </c>
      <c r="G24" s="6">
        <v>0</v>
      </c>
      <c r="H24" s="6">
        <v>0</v>
      </c>
      <c r="I24" s="6">
        <v>0</v>
      </c>
      <c r="J24" s="6">
        <v>10</v>
      </c>
      <c r="K24" s="6">
        <v>0</v>
      </c>
      <c r="L24" s="6">
        <v>0</v>
      </c>
      <c r="M24" s="6">
        <v>0</v>
      </c>
      <c r="N24" s="13">
        <v>10</v>
      </c>
      <c r="O24" s="13"/>
      <c r="P24" s="1"/>
      <c r="Q24" s="1"/>
      <c r="R24" s="1"/>
    </row>
    <row r="25" spans="1:18" x14ac:dyDescent="0.35">
      <c r="A25" s="1"/>
      <c r="B25" s="32" t="s">
        <v>336</v>
      </c>
      <c r="C25" s="32" t="s">
        <v>64</v>
      </c>
      <c r="D25" s="6">
        <v>0</v>
      </c>
      <c r="E25" s="6">
        <v>0</v>
      </c>
      <c r="F25" s="7">
        <v>0</v>
      </c>
      <c r="G25" s="6">
        <v>0</v>
      </c>
      <c r="H25" s="6">
        <v>0</v>
      </c>
      <c r="I25" s="6">
        <v>0</v>
      </c>
      <c r="J25" s="6">
        <v>9</v>
      </c>
      <c r="K25" s="6">
        <v>0</v>
      </c>
      <c r="L25" s="6">
        <v>0</v>
      </c>
      <c r="M25" s="6">
        <v>0</v>
      </c>
      <c r="N25" s="13">
        <v>9</v>
      </c>
      <c r="O25" s="13"/>
      <c r="P25" s="1"/>
      <c r="Q25" s="1"/>
      <c r="R25" s="1"/>
    </row>
    <row r="26" spans="1:18" x14ac:dyDescent="0.35">
      <c r="A26" s="1"/>
      <c r="B26" s="25" t="s">
        <v>310</v>
      </c>
      <c r="C26" s="25" t="s">
        <v>311</v>
      </c>
      <c r="D26" s="6">
        <v>0</v>
      </c>
      <c r="E26" s="6">
        <v>0</v>
      </c>
      <c r="F26" s="7">
        <v>7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3">
        <v>7</v>
      </c>
      <c r="O26" s="13"/>
      <c r="P26" s="1"/>
      <c r="Q26" s="1"/>
      <c r="R26" s="1"/>
    </row>
    <row r="27" spans="1:18" x14ac:dyDescent="0.35">
      <c r="A27" s="1"/>
      <c r="B27" s="25" t="s">
        <v>277</v>
      </c>
      <c r="C27" s="25" t="s">
        <v>278</v>
      </c>
      <c r="D27" s="6">
        <v>0</v>
      </c>
      <c r="E27" s="6">
        <v>0</v>
      </c>
      <c r="F27" s="7">
        <v>6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v>6</v>
      </c>
      <c r="O27" s="13"/>
      <c r="P27" s="1"/>
      <c r="Q27" s="1"/>
      <c r="R27" s="1"/>
    </row>
    <row r="28" spans="1:18" x14ac:dyDescent="0.35">
      <c r="A28" s="1"/>
      <c r="B28" s="25" t="s">
        <v>312</v>
      </c>
      <c r="C28" s="25" t="s">
        <v>98</v>
      </c>
      <c r="D28" s="6">
        <v>0</v>
      </c>
      <c r="E28" s="6">
        <v>0</v>
      </c>
      <c r="F28" s="7">
        <v>5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v>5</v>
      </c>
      <c r="O28" s="13"/>
      <c r="P28" s="1"/>
      <c r="Q28" s="1"/>
      <c r="R28" s="1"/>
    </row>
    <row r="29" spans="1:18" x14ac:dyDescent="0.35">
      <c r="A29" s="1"/>
      <c r="B29" s="32"/>
      <c r="C29" s="32"/>
      <c r="D29" s="6">
        <v>0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3"/>
      <c r="O29" s="13"/>
      <c r="P29" s="1"/>
      <c r="Q29" s="1"/>
      <c r="R29" s="1"/>
    </row>
    <row r="30" spans="1:18" x14ac:dyDescent="0.35">
      <c r="A30" s="1"/>
      <c r="B30" s="5"/>
      <c r="C30" s="5"/>
      <c r="D30" s="6">
        <v>0</v>
      </c>
      <c r="E30" s="6">
        <v>0</v>
      </c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/>
      <c r="O30" s="13"/>
      <c r="P30" s="1"/>
      <c r="Q30" s="1"/>
      <c r="R30" s="1"/>
    </row>
    <row r="31" spans="1:18" x14ac:dyDescent="0.35">
      <c r="A31" s="1"/>
      <c r="B31" s="5"/>
      <c r="C31" s="5"/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/>
      <c r="O31" s="13"/>
      <c r="P31" s="1"/>
      <c r="Q31" s="1"/>
      <c r="R31" s="1"/>
    </row>
    <row r="32" spans="1:18" x14ac:dyDescent="0.35">
      <c r="A32" s="1"/>
      <c r="B32" s="5"/>
      <c r="C32" s="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/>
      <c r="O32" s="13"/>
      <c r="P32" s="1"/>
      <c r="Q32" s="1"/>
      <c r="R32" s="1"/>
    </row>
    <row r="33" spans="1:18" x14ac:dyDescent="0.35">
      <c r="A33" s="1"/>
      <c r="B33" s="5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3"/>
      <c r="O33" s="13"/>
      <c r="P33" s="1"/>
      <c r="Q33" s="1"/>
      <c r="R33" s="1"/>
    </row>
    <row r="34" spans="1:18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/>
      <c r="O34" s="13"/>
      <c r="P34" s="1"/>
      <c r="Q34" s="1"/>
      <c r="R34" s="1"/>
    </row>
    <row r="35" spans="1:18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3"/>
      <c r="O35" s="13"/>
      <c r="P35" s="1"/>
      <c r="Q35" s="1"/>
      <c r="R35" s="1"/>
    </row>
    <row r="36" spans="1:18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/>
      <c r="O36" s="13"/>
      <c r="P36" s="1"/>
      <c r="Q36" s="1"/>
      <c r="R36" s="1"/>
    </row>
    <row r="37" spans="1:18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/>
      <c r="O37" s="13"/>
      <c r="P37" s="1"/>
      <c r="Q37" s="1"/>
      <c r="R37" s="1"/>
    </row>
    <row r="38" spans="1:18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/>
      <c r="O38" s="13"/>
      <c r="P38" s="1"/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/>
      <c r="O39" s="13"/>
      <c r="P39" s="1"/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/>
      <c r="O40" s="13"/>
      <c r="P40" s="1"/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/>
      <c r="O41" s="13"/>
      <c r="P41" s="1"/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/>
      <c r="O42" s="13"/>
      <c r="P42" s="1"/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/>
      <c r="O43" s="13"/>
      <c r="P43" s="1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/>
      <c r="O44" s="13"/>
      <c r="P44" s="1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/>
      <c r="O45" s="13"/>
      <c r="P45" s="1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/>
      <c r="O46" s="13"/>
      <c r="P46" s="1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/>
      <c r="O47" s="13"/>
      <c r="P47" s="1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/>
      <c r="O48" s="13"/>
      <c r="P48" s="1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/>
      <c r="O49" s="13"/>
      <c r="P49" s="1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/>
      <c r="O50" s="13"/>
      <c r="P50" s="1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/>
      <c r="O51" s="13"/>
      <c r="P51" s="1"/>
      <c r="Q51" s="1"/>
      <c r="R51" s="1"/>
    </row>
    <row r="52" spans="1:18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1"/>
      <c r="O52" s="11"/>
      <c r="P52" s="1"/>
      <c r="Q52" s="1"/>
      <c r="R52" s="1"/>
    </row>
  </sheetData>
  <sortState xmlns:xlrd2="http://schemas.microsoft.com/office/spreadsheetml/2017/richdata2" ref="B14:N51">
    <sortCondition descending="1" ref="N14:N51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2"/>
  <sheetViews>
    <sheetView showGridLines="0" tabSelected="1" view="pageBreakPreview" topLeftCell="A12" zoomScale="90" zoomScaleNormal="100" zoomScaleSheetLayoutView="90" zoomScalePageLayoutView="70" workbookViewId="0">
      <selection activeCell="D22" sqref="D22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4" width="5.1796875" customWidth="1"/>
    <col min="15" max="15" width="28.81640625" customWidth="1"/>
    <col min="16" max="16" width="8.7265625" hidden="1" customWidth="1"/>
    <col min="17" max="17" width="15.453125" hidden="1" customWidth="1"/>
    <col min="18" max="18" width="8.7265625" customWidth="1"/>
  </cols>
  <sheetData>
    <row r="1" spans="1:17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8"/>
      <c r="O12" s="2"/>
      <c r="P12" s="2"/>
      <c r="Q12" s="2"/>
    </row>
    <row r="13" spans="1:17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 t="s">
        <v>9</v>
      </c>
      <c r="O13" s="1"/>
      <c r="P13" s="1"/>
      <c r="Q13" s="1"/>
    </row>
    <row r="14" spans="1:17" ht="17.5" customHeight="1" x14ac:dyDescent="0.35">
      <c r="A14" s="1"/>
      <c r="B14" s="39" t="s">
        <v>315</v>
      </c>
      <c r="C14" s="39" t="s">
        <v>316</v>
      </c>
      <c r="D14" s="40">
        <v>0</v>
      </c>
      <c r="E14" s="41">
        <v>1</v>
      </c>
      <c r="F14" s="41">
        <v>12</v>
      </c>
      <c r="G14" s="41">
        <v>12</v>
      </c>
      <c r="H14" s="41">
        <v>0</v>
      </c>
      <c r="I14" s="41">
        <v>1</v>
      </c>
      <c r="J14" s="41">
        <v>12</v>
      </c>
      <c r="K14" s="41">
        <v>0</v>
      </c>
      <c r="L14" s="41">
        <v>12</v>
      </c>
      <c r="M14" s="41">
        <v>0</v>
      </c>
      <c r="N14" s="41">
        <f t="shared" ref="N14:N22" si="0">SUM(D14:L14)</f>
        <v>50</v>
      </c>
      <c r="O14" s="1"/>
      <c r="P14" s="1"/>
      <c r="Q14" s="1"/>
    </row>
    <row r="15" spans="1:17" x14ac:dyDescent="0.35">
      <c r="A15" s="1"/>
      <c r="B15" s="38" t="s">
        <v>313</v>
      </c>
      <c r="C15" s="38" t="s">
        <v>314</v>
      </c>
      <c r="D15" s="6">
        <v>12</v>
      </c>
      <c r="E15" s="6">
        <v>0</v>
      </c>
      <c r="F15" s="7">
        <v>9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21</v>
      </c>
      <c r="O15" s="1"/>
      <c r="P15" s="1"/>
      <c r="Q15" s="1"/>
    </row>
    <row r="16" spans="1:17" x14ac:dyDescent="0.35">
      <c r="A16" s="1"/>
      <c r="B16" s="39" t="s">
        <v>324</v>
      </c>
      <c r="C16" s="39" t="s">
        <v>301</v>
      </c>
      <c r="D16" s="41">
        <v>10</v>
      </c>
      <c r="E16" s="41">
        <v>0</v>
      </c>
      <c r="F16" s="41">
        <v>7</v>
      </c>
      <c r="G16" s="41">
        <v>0</v>
      </c>
      <c r="H16" s="41">
        <v>0</v>
      </c>
      <c r="I16" s="41">
        <v>1</v>
      </c>
      <c r="J16" s="41">
        <v>9</v>
      </c>
      <c r="K16" s="41">
        <v>0</v>
      </c>
      <c r="L16" s="41">
        <v>0</v>
      </c>
      <c r="M16" s="41">
        <v>0</v>
      </c>
      <c r="N16" s="41">
        <f t="shared" si="0"/>
        <v>27</v>
      </c>
      <c r="O16" s="1"/>
      <c r="P16" s="1"/>
      <c r="Q16" s="1"/>
    </row>
    <row r="17" spans="1:17" x14ac:dyDescent="0.35">
      <c r="A17" s="1"/>
      <c r="B17" s="18" t="s">
        <v>317</v>
      </c>
      <c r="C17" s="18" t="s">
        <v>318</v>
      </c>
      <c r="D17" s="7">
        <v>0</v>
      </c>
      <c r="E17" s="6">
        <v>1</v>
      </c>
      <c r="F17" s="7">
        <v>0</v>
      </c>
      <c r="G17" s="6">
        <v>0</v>
      </c>
      <c r="H17" s="6">
        <v>0</v>
      </c>
      <c r="I17" s="6">
        <v>0</v>
      </c>
      <c r="J17" s="6">
        <v>10</v>
      </c>
      <c r="K17" s="6">
        <v>0</v>
      </c>
      <c r="L17" s="6">
        <v>0</v>
      </c>
      <c r="M17" s="6">
        <v>0</v>
      </c>
      <c r="N17" s="6">
        <f t="shared" si="0"/>
        <v>11</v>
      </c>
      <c r="O17" s="1"/>
      <c r="P17" s="1"/>
      <c r="Q17" s="1"/>
    </row>
    <row r="18" spans="1:17" x14ac:dyDescent="0.35">
      <c r="A18" s="1"/>
      <c r="B18" s="18" t="s">
        <v>321</v>
      </c>
      <c r="C18" s="18" t="s">
        <v>211</v>
      </c>
      <c r="D18" s="7">
        <v>0</v>
      </c>
      <c r="E18" s="6">
        <v>0</v>
      </c>
      <c r="F18" s="7">
        <v>10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10</v>
      </c>
      <c r="O18" s="1"/>
      <c r="P18" s="1"/>
      <c r="Q18" s="1"/>
    </row>
    <row r="19" spans="1:17" x14ac:dyDescent="0.35">
      <c r="A19" s="1"/>
      <c r="B19" s="18" t="s">
        <v>294</v>
      </c>
      <c r="C19" s="18" t="s">
        <v>295</v>
      </c>
      <c r="D19" s="7">
        <v>9</v>
      </c>
      <c r="E19" s="6">
        <v>0</v>
      </c>
      <c r="F19" s="7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0"/>
        <v>9</v>
      </c>
      <c r="O19" s="1"/>
      <c r="P19" s="1"/>
      <c r="Q19" s="1"/>
    </row>
    <row r="20" spans="1:17" x14ac:dyDescent="0.35">
      <c r="A20" s="1"/>
      <c r="B20" s="18" t="s">
        <v>322</v>
      </c>
      <c r="C20" s="18" t="s">
        <v>323</v>
      </c>
      <c r="D20" s="7">
        <v>0</v>
      </c>
      <c r="E20" s="6">
        <v>0</v>
      </c>
      <c r="F20" s="7">
        <v>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0"/>
        <v>8</v>
      </c>
      <c r="O20" s="1"/>
      <c r="P20" s="1"/>
      <c r="Q20" s="1"/>
    </row>
    <row r="21" spans="1:17" x14ac:dyDescent="0.35">
      <c r="A21" s="1"/>
      <c r="B21" t="s">
        <v>325</v>
      </c>
      <c r="C21" t="s">
        <v>326</v>
      </c>
      <c r="D21" s="7">
        <v>0</v>
      </c>
      <c r="E21" s="6">
        <v>0</v>
      </c>
      <c r="F21" s="7"/>
      <c r="G21" s="6">
        <v>0</v>
      </c>
      <c r="H21" s="6">
        <v>8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0"/>
        <v>8</v>
      </c>
      <c r="O21" s="1"/>
      <c r="P21" s="1"/>
      <c r="Q21" s="1"/>
    </row>
    <row r="22" spans="1:17" x14ac:dyDescent="0.35">
      <c r="A22" s="1"/>
      <c r="B22" s="18" t="s">
        <v>319</v>
      </c>
      <c r="C22" s="18" t="s">
        <v>320</v>
      </c>
      <c r="D22" s="59">
        <v>0</v>
      </c>
      <c r="E22" s="6">
        <v>1</v>
      </c>
      <c r="F22" s="7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f t="shared" si="0"/>
        <v>1</v>
      </c>
      <c r="O22" s="1"/>
      <c r="P22" s="1"/>
      <c r="Q22" s="1"/>
    </row>
    <row r="23" spans="1:17" x14ac:dyDescent="0.35">
      <c r="A23" s="1"/>
      <c r="B23" s="18"/>
      <c r="C23" s="18"/>
      <c r="D23" s="16">
        <v>0</v>
      </c>
      <c r="E23" s="6">
        <v>0</v>
      </c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1"/>
      <c r="P23" s="1"/>
      <c r="Q23" s="1"/>
    </row>
    <row r="24" spans="1:17" x14ac:dyDescent="0.35">
      <c r="A24" s="1"/>
      <c r="B24" s="18"/>
      <c r="C24" s="18"/>
      <c r="D24" s="16">
        <v>0</v>
      </c>
      <c r="E24" s="6">
        <v>0</v>
      </c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1"/>
      <c r="P24" s="1"/>
      <c r="Q24" s="1"/>
    </row>
    <row r="25" spans="1:17" x14ac:dyDescent="0.35">
      <c r="A25" s="1"/>
      <c r="B25" s="18"/>
      <c r="C25" s="18"/>
      <c r="D25" s="16">
        <v>0</v>
      </c>
      <c r="E25" s="6">
        <v>0</v>
      </c>
      <c r="F25" s="7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1"/>
      <c r="P25" s="1"/>
      <c r="Q25" s="1"/>
    </row>
    <row r="26" spans="1:17" x14ac:dyDescent="0.35">
      <c r="A26" s="1"/>
      <c r="B26" s="18"/>
      <c r="C26" s="18"/>
      <c r="D26" s="16">
        <v>0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1"/>
      <c r="P26" s="1"/>
      <c r="Q26" s="1"/>
    </row>
    <row r="27" spans="1:17" x14ac:dyDescent="0.35">
      <c r="A27" s="1"/>
      <c r="B27" s="18"/>
      <c r="C27" s="18"/>
      <c r="D27" s="16">
        <v>0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1"/>
      <c r="P27" s="1"/>
      <c r="Q27" s="1"/>
    </row>
    <row r="28" spans="1:17" x14ac:dyDescent="0.35">
      <c r="A28" s="1"/>
      <c r="B28" s="18"/>
      <c r="C28" s="18"/>
      <c r="D28" s="16">
        <v>0</v>
      </c>
      <c r="E28" s="6">
        <v>0</v>
      </c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1"/>
      <c r="P28" s="1"/>
      <c r="Q28" s="1"/>
    </row>
    <row r="29" spans="1:17" x14ac:dyDescent="0.35">
      <c r="A29" s="1"/>
      <c r="B29" s="18"/>
      <c r="C29" s="18"/>
      <c r="D29" s="16">
        <v>0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1"/>
      <c r="P29" s="1"/>
      <c r="Q29" s="1"/>
    </row>
    <row r="30" spans="1:17" x14ac:dyDescent="0.35">
      <c r="A30" s="1"/>
      <c r="B30" s="20"/>
      <c r="C30" s="20"/>
      <c r="D30" s="16">
        <v>0</v>
      </c>
      <c r="E30" s="6">
        <v>0</v>
      </c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1"/>
      <c r="P30" s="1"/>
      <c r="Q30" s="1"/>
    </row>
    <row r="31" spans="1:17" x14ac:dyDescent="0.35">
      <c r="A31" s="1"/>
      <c r="B31" s="17"/>
      <c r="C31" s="17"/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1"/>
      <c r="P31" s="1"/>
      <c r="Q31" s="1"/>
    </row>
    <row r="32" spans="1:17" x14ac:dyDescent="0.35">
      <c r="A32" s="1"/>
      <c r="B32" s="5"/>
      <c r="C32" s="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1"/>
      <c r="P32" s="1"/>
      <c r="Q32" s="1"/>
    </row>
    <row r="33" spans="1:17" x14ac:dyDescent="0.35">
      <c r="A33" s="1"/>
      <c r="B33" s="5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1"/>
      <c r="P33" s="1"/>
      <c r="Q33" s="1"/>
    </row>
    <row r="34" spans="1:17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1"/>
      <c r="P34" s="1"/>
      <c r="Q34" s="1"/>
    </row>
    <row r="35" spans="1:17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1"/>
      <c r="P35" s="1"/>
      <c r="Q35" s="1"/>
    </row>
    <row r="36" spans="1:17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1"/>
      <c r="P36" s="1"/>
      <c r="Q36" s="1"/>
    </row>
    <row r="37" spans="1:17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1"/>
      <c r="P37" s="1"/>
      <c r="Q37" s="1"/>
    </row>
    <row r="38" spans="1:17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1"/>
      <c r="P38" s="1"/>
      <c r="Q38" s="1"/>
    </row>
    <row r="39" spans="1:17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1"/>
      <c r="P39" s="1"/>
      <c r="Q39" s="1"/>
    </row>
    <row r="40" spans="1:17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1"/>
      <c r="P40" s="1"/>
      <c r="Q40" s="1"/>
    </row>
    <row r="41" spans="1:17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1"/>
      <c r="P41" s="1"/>
      <c r="Q41" s="1"/>
    </row>
    <row r="42" spans="1:17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1"/>
      <c r="P42" s="1"/>
      <c r="Q42" s="1"/>
    </row>
    <row r="43" spans="1:17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1"/>
      <c r="P43" s="1"/>
      <c r="Q43" s="1"/>
    </row>
    <row r="44" spans="1:17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1"/>
      <c r="P44" s="1"/>
      <c r="Q44" s="1"/>
    </row>
    <row r="45" spans="1:17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1"/>
      <c r="P45" s="1"/>
      <c r="Q45" s="1"/>
    </row>
    <row r="46" spans="1:17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1"/>
      <c r="P46" s="1"/>
      <c r="Q46" s="1"/>
    </row>
    <row r="47" spans="1:17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1"/>
      <c r="P47" s="1"/>
      <c r="Q47" s="1"/>
    </row>
    <row r="48" spans="1:17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1"/>
      <c r="P48" s="1"/>
      <c r="Q48" s="1"/>
    </row>
    <row r="49" spans="1:17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1"/>
      <c r="P49" s="1"/>
      <c r="Q49" s="1"/>
    </row>
    <row r="50" spans="1:17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1"/>
      <c r="P50" s="1"/>
      <c r="Q50" s="1"/>
    </row>
    <row r="51" spans="1:17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1"/>
      <c r="P51" s="1"/>
      <c r="Q51" s="1"/>
    </row>
    <row r="52" spans="1:17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1"/>
      <c r="P52" s="1"/>
      <c r="Q52" s="1"/>
    </row>
    <row r="53" spans="1:17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1"/>
      <c r="P53" s="1"/>
      <c r="Q53" s="1"/>
    </row>
    <row r="54" spans="1:17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1"/>
      <c r="P54" s="1"/>
      <c r="Q54" s="1"/>
    </row>
    <row r="55" spans="1:17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1"/>
      <c r="P55" s="1"/>
      <c r="Q55" s="1"/>
    </row>
    <row r="56" spans="1:17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1"/>
      <c r="P56" s="1"/>
      <c r="Q56" s="1"/>
    </row>
    <row r="57" spans="1:17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1"/>
      <c r="P57" s="1"/>
      <c r="Q57" s="1"/>
    </row>
    <row r="58" spans="1:17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1"/>
      <c r="P58" s="1"/>
      <c r="Q58" s="1"/>
    </row>
    <row r="59" spans="1:17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1"/>
      <c r="P59" s="1"/>
      <c r="Q59" s="1"/>
    </row>
    <row r="60" spans="1:17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1"/>
      <c r="P60" s="1"/>
      <c r="Q60" s="1"/>
    </row>
    <row r="61" spans="1:17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1"/>
      <c r="P61" s="1"/>
      <c r="Q61" s="1"/>
    </row>
    <row r="62" spans="1:17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</sheetData>
  <sortState xmlns:xlrd2="http://schemas.microsoft.com/office/spreadsheetml/2017/richdata2" ref="B14:N61">
    <sortCondition descending="1" ref="N14:N61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7"/>
  <sheetViews>
    <sheetView showGridLines="0" view="pageBreakPreview" zoomScale="90" zoomScaleNormal="100" zoomScaleSheetLayoutView="90" zoomScalePageLayoutView="70" workbookViewId="0">
      <selection activeCell="O13" sqref="O13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6" width="9.54296875" style="14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12"/>
      <c r="Q12" s="2"/>
      <c r="R12" s="2"/>
    </row>
    <row r="13" spans="1:18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4"/>
      <c r="Q13" s="1"/>
      <c r="R13" s="1"/>
    </row>
    <row r="14" spans="1:18" x14ac:dyDescent="0.35">
      <c r="A14" s="1"/>
      <c r="B14" s="22" t="s">
        <v>26</v>
      </c>
      <c r="C14" s="22" t="s">
        <v>27</v>
      </c>
      <c r="D14" s="6">
        <v>0</v>
      </c>
      <c r="E14" s="6">
        <v>0</v>
      </c>
      <c r="F14" s="7">
        <v>12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13">
        <v>12</v>
      </c>
      <c r="O14" s="13"/>
      <c r="P14" s="13"/>
      <c r="Q14" s="1"/>
      <c r="R14" s="1"/>
    </row>
    <row r="15" spans="1:18" x14ac:dyDescent="0.35">
      <c r="A15" s="1"/>
      <c r="B15" s="22" t="s">
        <v>28</v>
      </c>
      <c r="C15" s="22" t="s">
        <v>27</v>
      </c>
      <c r="D15" s="6">
        <v>0</v>
      </c>
      <c r="E15" s="6"/>
      <c r="F15" s="7">
        <v>10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13">
        <v>10</v>
      </c>
      <c r="O15" s="13"/>
      <c r="P15" s="13"/>
      <c r="Q15" s="1"/>
      <c r="R15" s="1"/>
    </row>
    <row r="16" spans="1:18" x14ac:dyDescent="0.35">
      <c r="A16" s="1"/>
      <c r="B16" s="22" t="s">
        <v>29</v>
      </c>
      <c r="C16" s="22" t="s">
        <v>30</v>
      </c>
      <c r="D16" s="6">
        <v>0</v>
      </c>
      <c r="E16" s="6"/>
      <c r="F16" s="7">
        <v>8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13">
        <v>8</v>
      </c>
      <c r="O16" s="13"/>
      <c r="P16" s="13"/>
      <c r="Q16" s="1"/>
      <c r="R16" s="1"/>
    </row>
    <row r="17" spans="1:18" x14ac:dyDescent="0.35">
      <c r="A17" s="1"/>
      <c r="B17" s="15"/>
      <c r="C17" s="15"/>
      <c r="D17" s="6">
        <v>0</v>
      </c>
      <c r="E17" s="6"/>
      <c r="F17" s="7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13">
        <v>0</v>
      </c>
      <c r="O17" s="13"/>
      <c r="P17" s="13"/>
      <c r="Q17" s="1"/>
      <c r="R17" s="1"/>
    </row>
    <row r="18" spans="1:18" x14ac:dyDescent="0.35">
      <c r="A18" s="1"/>
      <c r="B18" s="15"/>
      <c r="C18" s="15"/>
      <c r="D18" s="6">
        <v>0</v>
      </c>
      <c r="E18" s="6"/>
      <c r="F18" s="7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13">
        <v>0</v>
      </c>
      <c r="O18" s="13"/>
      <c r="P18" s="13"/>
      <c r="Q18" s="1"/>
      <c r="R18" s="1"/>
    </row>
    <row r="19" spans="1:18" x14ac:dyDescent="0.35">
      <c r="A19" s="1"/>
      <c r="B19" s="15"/>
      <c r="C19" s="15"/>
      <c r="D19" s="6">
        <v>0</v>
      </c>
      <c r="E19" s="6"/>
      <c r="F19" s="7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3">
        <v>0</v>
      </c>
      <c r="O19" s="13"/>
      <c r="P19" s="13"/>
      <c r="Q19" s="1"/>
      <c r="R19" s="1"/>
    </row>
    <row r="20" spans="1:18" x14ac:dyDescent="0.35">
      <c r="A20" s="1"/>
      <c r="B20" s="15"/>
      <c r="C20" s="15"/>
      <c r="D20" s="6">
        <v>0</v>
      </c>
      <c r="E20" s="6"/>
      <c r="F20" s="7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3">
        <v>0</v>
      </c>
      <c r="O20" s="13"/>
      <c r="P20" s="13"/>
      <c r="Q20" s="1"/>
      <c r="R20" s="1"/>
    </row>
    <row r="21" spans="1:18" x14ac:dyDescent="0.35">
      <c r="A21" s="1"/>
      <c r="B21" s="5"/>
      <c r="C21" s="5"/>
      <c r="D21" s="6">
        <v>0</v>
      </c>
      <c r="E21" s="6">
        <v>0</v>
      </c>
      <c r="F21" s="7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3">
        <v>0</v>
      </c>
      <c r="O21" s="13"/>
      <c r="P21" s="13"/>
      <c r="Q21" s="1"/>
      <c r="R21" s="1"/>
    </row>
    <row r="22" spans="1:18" x14ac:dyDescent="0.35">
      <c r="A22" s="1"/>
      <c r="B22" s="5"/>
      <c r="C22" s="5"/>
      <c r="D22" s="6">
        <v>0</v>
      </c>
      <c r="E22" s="6">
        <v>0</v>
      </c>
      <c r="F22" s="7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3">
        <v>0</v>
      </c>
      <c r="O22" s="13"/>
      <c r="P22" s="13"/>
      <c r="Q22" s="1"/>
      <c r="R22" s="1"/>
    </row>
    <row r="23" spans="1:18" x14ac:dyDescent="0.35">
      <c r="A23" s="1"/>
      <c r="B23" s="5"/>
      <c r="C23" s="5"/>
      <c r="D23" s="6">
        <v>0</v>
      </c>
      <c r="E23" s="6">
        <v>0</v>
      </c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3">
        <v>0</v>
      </c>
      <c r="O23" s="13"/>
      <c r="P23" s="13"/>
      <c r="Q23" s="1"/>
      <c r="R23" s="1"/>
    </row>
    <row r="24" spans="1:18" x14ac:dyDescent="0.35">
      <c r="A24" s="1"/>
      <c r="B24" s="5"/>
      <c r="C24" s="5"/>
      <c r="D24" s="6">
        <v>0</v>
      </c>
      <c r="E24" s="6">
        <v>0</v>
      </c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3">
        <v>0</v>
      </c>
      <c r="O24" s="13"/>
      <c r="P24" s="13"/>
      <c r="Q24" s="1"/>
      <c r="R24" s="1"/>
    </row>
    <row r="25" spans="1:18" x14ac:dyDescent="0.35">
      <c r="A25" s="1"/>
      <c r="B25" s="5"/>
      <c r="C25" s="5"/>
      <c r="D25" s="6">
        <v>0</v>
      </c>
      <c r="E25" s="6">
        <v>0</v>
      </c>
      <c r="F25" s="7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3">
        <v>0</v>
      </c>
      <c r="O25" s="13"/>
      <c r="P25" s="13"/>
      <c r="Q25" s="1"/>
      <c r="R25" s="1"/>
    </row>
    <row r="26" spans="1:18" x14ac:dyDescent="0.35">
      <c r="A26" s="1"/>
      <c r="B26" s="5"/>
      <c r="C26" s="5"/>
      <c r="D26" s="6">
        <v>0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3">
        <v>0</v>
      </c>
      <c r="O26" s="13"/>
      <c r="P26" s="13"/>
      <c r="Q26" s="1"/>
      <c r="R26" s="1"/>
    </row>
    <row r="27" spans="1:18" x14ac:dyDescent="0.35">
      <c r="A27" s="1"/>
      <c r="B27" s="5"/>
      <c r="C27" s="5"/>
      <c r="D27" s="6">
        <v>0</v>
      </c>
      <c r="E27" s="6">
        <v>0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v>0</v>
      </c>
      <c r="O27" s="13"/>
      <c r="P27" s="13"/>
      <c r="Q27" s="1"/>
      <c r="R27" s="1"/>
    </row>
    <row r="28" spans="1:18" x14ac:dyDescent="0.35">
      <c r="A28" s="1"/>
      <c r="B28" s="5"/>
      <c r="C28" s="5"/>
      <c r="D28" s="6">
        <v>0</v>
      </c>
      <c r="E28" s="6">
        <v>0</v>
      </c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v>0</v>
      </c>
      <c r="O28" s="13"/>
      <c r="P28" s="13"/>
      <c r="Q28" s="1"/>
      <c r="R28" s="1"/>
    </row>
    <row r="29" spans="1:18" x14ac:dyDescent="0.35">
      <c r="A29" s="1"/>
      <c r="B29" s="5"/>
      <c r="C29" s="5"/>
      <c r="D29" s="6">
        <v>0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3">
        <f t="shared" ref="N29:N45" si="0">SUMPRODUCT(LARGE(D29:M29,ROW($1:$6)))</f>
        <v>0</v>
      </c>
      <c r="O29" s="13"/>
      <c r="P29" s="13"/>
      <c r="Q29" s="1"/>
      <c r="R29" s="1"/>
    </row>
    <row r="30" spans="1:18" x14ac:dyDescent="0.35">
      <c r="A30" s="1"/>
      <c r="B30" s="5"/>
      <c r="C30" s="5"/>
      <c r="D30" s="6">
        <v>0</v>
      </c>
      <c r="E30" s="6">
        <v>0</v>
      </c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 t="shared" si="0"/>
        <v>0</v>
      </c>
      <c r="O30" s="13"/>
      <c r="P30" s="13"/>
      <c r="Q30" s="1"/>
      <c r="R30" s="1"/>
    </row>
    <row r="31" spans="1:18" x14ac:dyDescent="0.35">
      <c r="A31" s="1"/>
      <c r="B31" s="5"/>
      <c r="C31" s="5"/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 t="shared" si="0"/>
        <v>0</v>
      </c>
      <c r="O31" s="13"/>
      <c r="P31" s="13"/>
      <c r="Q31" s="1"/>
      <c r="R31" s="1"/>
    </row>
    <row r="32" spans="1:18" x14ac:dyDescent="0.35">
      <c r="A32" s="1"/>
      <c r="B32" s="5"/>
      <c r="C32" s="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>
        <f t="shared" si="0"/>
        <v>0</v>
      </c>
      <c r="O32" s="13"/>
      <c r="P32" s="13"/>
      <c r="Q32" s="1"/>
      <c r="R32" s="1"/>
    </row>
    <row r="33" spans="1:18" x14ac:dyDescent="0.35">
      <c r="A33" s="1"/>
      <c r="B33" s="5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3">
        <f t="shared" si="0"/>
        <v>0</v>
      </c>
      <c r="O33" s="13"/>
      <c r="P33" s="13"/>
      <c r="Q33" s="1"/>
      <c r="R33" s="1"/>
    </row>
    <row r="34" spans="1:18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>
        <f t="shared" si="0"/>
        <v>0</v>
      </c>
      <c r="O34" s="13"/>
      <c r="P34" s="13"/>
      <c r="Q34" s="1"/>
      <c r="R34" s="1"/>
    </row>
    <row r="35" spans="1:18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3">
        <f t="shared" si="0"/>
        <v>0</v>
      </c>
      <c r="O35" s="13"/>
      <c r="P35" s="13"/>
      <c r="Q35" s="1"/>
      <c r="R35" s="1"/>
    </row>
    <row r="36" spans="1:18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 t="shared" si="0"/>
        <v>0</v>
      </c>
      <c r="O36" s="13"/>
      <c r="P36" s="13"/>
      <c r="Q36" s="1"/>
      <c r="R36" s="1"/>
    </row>
    <row r="37" spans="1:18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0"/>
        <v>0</v>
      </c>
      <c r="O37" s="13"/>
      <c r="P37" s="13"/>
      <c r="Q37" s="1"/>
      <c r="R37" s="1"/>
    </row>
    <row r="38" spans="1:18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0"/>
        <v>0</v>
      </c>
      <c r="O38" s="13"/>
      <c r="P38" s="13"/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0"/>
        <v>0</v>
      </c>
      <c r="O39" s="13"/>
      <c r="P39" s="13"/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0"/>
        <v>0</v>
      </c>
      <c r="O40" s="13"/>
      <c r="P40" s="13"/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0"/>
        <v>0</v>
      </c>
      <c r="O41" s="13"/>
      <c r="P41" s="13"/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0"/>
        <v>0</v>
      </c>
      <c r="O42" s="13"/>
      <c r="P42" s="13"/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0"/>
        <v>0</v>
      </c>
      <c r="O43" s="13"/>
      <c r="P43" s="13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0"/>
        <v>0</v>
      </c>
      <c r="O44" s="13"/>
      <c r="P44" s="13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0"/>
        <v>0</v>
      </c>
      <c r="O45" s="13"/>
      <c r="P45" s="13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ref="N46:N66" si="1">SUMPRODUCT(LARGE(D46:M46,ROW($1:$6)))</f>
        <v>0</v>
      </c>
      <c r="O46" s="13"/>
      <c r="P46" s="13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1"/>
        <v>0</v>
      </c>
      <c r="O47" s="13"/>
      <c r="P47" s="13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1"/>
        <v>0</v>
      </c>
      <c r="O48" s="13"/>
      <c r="P48" s="13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1"/>
        <v>0</v>
      </c>
      <c r="O49" s="13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1"/>
        <v>0</v>
      </c>
      <c r="O50" s="13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1"/>
        <v>0</v>
      </c>
      <c r="O51" s="13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1"/>
        <v>0</v>
      </c>
      <c r="O52" s="13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1"/>
        <v>0</v>
      </c>
      <c r="O53" s="13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1"/>
        <v>0</v>
      </c>
      <c r="O54" s="13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1"/>
        <v>0</v>
      </c>
      <c r="O55" s="13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1"/>
        <v>0</v>
      </c>
      <c r="O56" s="13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1"/>
        <v>0</v>
      </c>
      <c r="O57" s="13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1"/>
        <v>0</v>
      </c>
      <c r="O58" s="13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1"/>
        <v>0</v>
      </c>
      <c r="O59" s="13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1"/>
        <v>0</v>
      </c>
      <c r="O60" s="13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1"/>
        <v>0</v>
      </c>
      <c r="O61" s="13"/>
      <c r="P61" s="13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1"/>
        <v>0</v>
      </c>
      <c r="O62" s="13"/>
      <c r="P62" s="13"/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1"/>
        <v>0</v>
      </c>
      <c r="O63" s="13"/>
      <c r="P63" s="13"/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1"/>
        <v>0</v>
      </c>
      <c r="O64" s="13"/>
      <c r="P64" s="13"/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1"/>
        <v>0</v>
      </c>
      <c r="O65" s="13"/>
      <c r="P65" s="13"/>
      <c r="Q65" s="1"/>
      <c r="R65" s="1"/>
    </row>
    <row r="66" spans="1:18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1"/>
        <v>0</v>
      </c>
      <c r="O66" s="13"/>
      <c r="P66" s="13"/>
      <c r="Q66" s="1"/>
      <c r="R66" s="1"/>
    </row>
    <row r="67" spans="1: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11"/>
      <c r="Q67" s="1"/>
      <c r="R67" s="1"/>
    </row>
  </sheetData>
  <sortState xmlns:xlrd2="http://schemas.microsoft.com/office/spreadsheetml/2017/richdata2" ref="B14:P20">
    <sortCondition descending="1" ref="P14:P20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7"/>
  <sheetViews>
    <sheetView showGridLines="0" view="pageBreakPreview" topLeftCell="A9" zoomScale="90" zoomScaleNormal="100" zoomScaleSheetLayoutView="90" zoomScalePageLayoutView="70" workbookViewId="0">
      <selection activeCell="N14" sqref="B14:N14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6" width="9.54296875" style="14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12"/>
      <c r="Q12" s="2"/>
      <c r="R12" s="2"/>
    </row>
    <row r="13" spans="1:18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4"/>
      <c r="Q13" s="1"/>
      <c r="R13" s="1"/>
    </row>
    <row r="14" spans="1:18" x14ac:dyDescent="0.35">
      <c r="A14" s="1"/>
      <c r="B14" s="67" t="s">
        <v>43</v>
      </c>
      <c r="C14" s="76" t="s">
        <v>373</v>
      </c>
      <c r="D14" s="63">
        <v>0</v>
      </c>
      <c r="E14" s="63">
        <v>0</v>
      </c>
      <c r="F14" s="64">
        <v>10</v>
      </c>
      <c r="G14" s="63">
        <v>0</v>
      </c>
      <c r="H14" s="63">
        <v>0</v>
      </c>
      <c r="I14" s="63">
        <v>1</v>
      </c>
      <c r="J14" s="63">
        <v>0</v>
      </c>
      <c r="K14" s="63">
        <v>12</v>
      </c>
      <c r="L14" s="63">
        <v>12</v>
      </c>
      <c r="M14" s="63">
        <v>0</v>
      </c>
      <c r="N14" s="65">
        <f>SUM(D14:L14)</f>
        <v>35</v>
      </c>
      <c r="O14" s="13"/>
      <c r="P14" s="13"/>
      <c r="Q14" s="1"/>
      <c r="R14" s="1"/>
    </row>
    <row r="15" spans="1:18" x14ac:dyDescent="0.35">
      <c r="A15" s="1"/>
      <c r="B15" s="48" t="s">
        <v>334</v>
      </c>
      <c r="C15" s="48" t="s">
        <v>113</v>
      </c>
      <c r="D15" s="41"/>
      <c r="E15" s="41"/>
      <c r="F15" s="41">
        <v>0</v>
      </c>
      <c r="G15" s="41">
        <v>0</v>
      </c>
      <c r="H15" s="41">
        <v>0</v>
      </c>
      <c r="I15" s="41">
        <v>0</v>
      </c>
      <c r="J15" s="41">
        <v>12</v>
      </c>
      <c r="K15" s="41">
        <v>8</v>
      </c>
      <c r="L15" s="41">
        <v>10</v>
      </c>
      <c r="M15" s="41">
        <v>0</v>
      </c>
      <c r="N15" s="42">
        <f>SUM(D15:L15)</f>
        <v>30</v>
      </c>
      <c r="O15" s="13"/>
      <c r="P15" s="13"/>
      <c r="Q15" s="1"/>
      <c r="R15" s="1"/>
    </row>
    <row r="16" spans="1:18" x14ac:dyDescent="0.35">
      <c r="A16" s="1"/>
      <c r="B16" s="39" t="s">
        <v>33</v>
      </c>
      <c r="C16" s="39" t="s">
        <v>34</v>
      </c>
      <c r="D16" s="41">
        <v>0</v>
      </c>
      <c r="E16" s="41">
        <v>1</v>
      </c>
      <c r="F16" s="41">
        <v>0</v>
      </c>
      <c r="G16" s="41">
        <v>12</v>
      </c>
      <c r="H16" s="41">
        <v>0</v>
      </c>
      <c r="I16" s="41">
        <v>0</v>
      </c>
      <c r="J16" s="41">
        <v>12</v>
      </c>
      <c r="K16" s="41">
        <v>0</v>
      </c>
      <c r="L16" s="41">
        <v>0</v>
      </c>
      <c r="M16" s="41">
        <v>0</v>
      </c>
      <c r="N16" s="42">
        <f t="shared" ref="N16:N21" si="0">SUM(D16:M16)</f>
        <v>25</v>
      </c>
      <c r="O16" s="13"/>
      <c r="P16" s="13"/>
      <c r="Q16" s="1"/>
      <c r="R16" s="1"/>
    </row>
    <row r="17" spans="1:18" x14ac:dyDescent="0.35">
      <c r="A17" s="1"/>
      <c r="B17" s="39" t="s">
        <v>35</v>
      </c>
      <c r="C17" s="39" t="s">
        <v>36</v>
      </c>
      <c r="D17" s="41">
        <v>0</v>
      </c>
      <c r="E17" s="41">
        <v>1</v>
      </c>
      <c r="F17" s="41">
        <v>9</v>
      </c>
      <c r="G17" s="41">
        <v>0</v>
      </c>
      <c r="H17" s="41">
        <v>0</v>
      </c>
      <c r="I17" s="41">
        <v>1</v>
      </c>
      <c r="J17" s="41">
        <v>0</v>
      </c>
      <c r="K17" s="41">
        <v>10</v>
      </c>
      <c r="L17" s="41">
        <v>1</v>
      </c>
      <c r="M17" s="41">
        <v>0</v>
      </c>
      <c r="N17" s="42">
        <f t="shared" si="0"/>
        <v>22</v>
      </c>
      <c r="O17" s="13"/>
      <c r="P17" s="13"/>
      <c r="Q17" s="1"/>
      <c r="R17" s="1"/>
    </row>
    <row r="18" spans="1:18" x14ac:dyDescent="0.35">
      <c r="A18" s="1"/>
      <c r="B18" s="18" t="s">
        <v>39</v>
      </c>
      <c r="C18" s="18" t="s">
        <v>40</v>
      </c>
      <c r="D18" s="6">
        <v>0</v>
      </c>
      <c r="E18" s="6">
        <v>0</v>
      </c>
      <c r="F18" s="7">
        <v>8</v>
      </c>
      <c r="G18" s="6">
        <v>0</v>
      </c>
      <c r="H18" s="6">
        <v>0</v>
      </c>
      <c r="I18" s="6">
        <v>0</v>
      </c>
      <c r="J18" s="6">
        <v>0</v>
      </c>
      <c r="K18" s="6">
        <v>9</v>
      </c>
      <c r="L18" s="6"/>
      <c r="M18" s="6">
        <v>0</v>
      </c>
      <c r="N18" s="13">
        <f t="shared" si="0"/>
        <v>17</v>
      </c>
      <c r="O18" s="13"/>
      <c r="P18" s="13"/>
      <c r="Q18" s="1"/>
      <c r="R18" s="1"/>
    </row>
    <row r="19" spans="1:18" x14ac:dyDescent="0.35">
      <c r="A19" s="1"/>
      <c r="B19" s="32" t="s">
        <v>41</v>
      </c>
      <c r="C19" s="32" t="s">
        <v>42</v>
      </c>
      <c r="D19" s="6">
        <v>0</v>
      </c>
      <c r="E19" s="6">
        <v>0</v>
      </c>
      <c r="F19" s="7">
        <v>7</v>
      </c>
      <c r="G19" s="6">
        <v>0</v>
      </c>
      <c r="H19" s="6">
        <v>0</v>
      </c>
      <c r="I19" s="6">
        <v>0</v>
      </c>
      <c r="J19" s="6">
        <v>0</v>
      </c>
      <c r="K19" s="6">
        <v>6</v>
      </c>
      <c r="L19" s="6">
        <v>0</v>
      </c>
      <c r="M19" s="6">
        <v>0</v>
      </c>
      <c r="N19" s="13">
        <f t="shared" si="0"/>
        <v>13</v>
      </c>
      <c r="O19" s="13"/>
      <c r="P19" s="13"/>
      <c r="Q19" s="1"/>
      <c r="R19" s="1"/>
    </row>
    <row r="20" spans="1:18" x14ac:dyDescent="0.35">
      <c r="A20" s="1"/>
      <c r="B20" s="45" t="s">
        <v>31</v>
      </c>
      <c r="C20" s="45" t="s">
        <v>32</v>
      </c>
      <c r="D20" s="6">
        <v>12</v>
      </c>
      <c r="E20" s="6"/>
      <c r="F20" s="7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3">
        <f t="shared" si="0"/>
        <v>12</v>
      </c>
      <c r="O20" s="13"/>
      <c r="P20" s="13"/>
      <c r="Q20" s="1"/>
      <c r="R20" s="1"/>
    </row>
    <row r="21" spans="1:18" x14ac:dyDescent="0.35">
      <c r="A21" s="1"/>
      <c r="B21" s="45" t="s">
        <v>37</v>
      </c>
      <c r="C21" s="45" t="s">
        <v>38</v>
      </c>
      <c r="D21" s="6">
        <v>0</v>
      </c>
      <c r="E21" s="6">
        <v>0</v>
      </c>
      <c r="F21" s="7">
        <v>12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3">
        <f t="shared" si="0"/>
        <v>12</v>
      </c>
      <c r="O21" s="13"/>
      <c r="P21" s="13"/>
      <c r="Q21" s="1"/>
      <c r="R21" s="1"/>
    </row>
    <row r="22" spans="1:18" x14ac:dyDescent="0.35">
      <c r="A22" s="1"/>
      <c r="B22" s="32" t="s">
        <v>337</v>
      </c>
      <c r="C22" s="32" t="s">
        <v>338</v>
      </c>
      <c r="D22" s="6"/>
      <c r="E22" s="6"/>
      <c r="F22" s="7">
        <v>0</v>
      </c>
      <c r="G22" s="6">
        <v>0</v>
      </c>
      <c r="H22" s="6">
        <v>0</v>
      </c>
      <c r="I22" s="6">
        <v>0</v>
      </c>
      <c r="J22" s="6">
        <v>0</v>
      </c>
      <c r="K22" s="6">
        <v>7</v>
      </c>
      <c r="L22" s="6">
        <v>0</v>
      </c>
      <c r="M22" s="6">
        <v>0</v>
      </c>
      <c r="N22" s="13">
        <f t="shared" ref="N22:N65" si="1">SUMPRODUCT(LARGE(D22:M22,ROW($1:$6)))</f>
        <v>7</v>
      </c>
      <c r="O22" s="13"/>
      <c r="P22" s="13"/>
      <c r="Q22" s="1"/>
      <c r="R22" s="1"/>
    </row>
    <row r="23" spans="1:18" x14ac:dyDescent="0.35">
      <c r="A23" s="1"/>
      <c r="B23" s="32" t="s">
        <v>339</v>
      </c>
      <c r="C23" s="32" t="s">
        <v>338</v>
      </c>
      <c r="D23" s="6"/>
      <c r="E23" s="6"/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5</v>
      </c>
      <c r="L23" s="6">
        <v>0</v>
      </c>
      <c r="M23" s="6">
        <v>0</v>
      </c>
      <c r="N23" s="13">
        <f t="shared" si="1"/>
        <v>5</v>
      </c>
      <c r="O23" s="13"/>
      <c r="P23" s="13"/>
      <c r="Q23" s="1"/>
      <c r="R23" s="1"/>
    </row>
    <row r="24" spans="1:18" x14ac:dyDescent="0.35">
      <c r="A24" s="1"/>
      <c r="B24" s="23"/>
      <c r="C24" s="23"/>
      <c r="D24" s="6"/>
      <c r="E24" s="6"/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13">
        <f t="shared" si="1"/>
        <v>0</v>
      </c>
      <c r="O24" s="13"/>
      <c r="P24" s="13"/>
      <c r="Q24" s="1"/>
      <c r="R24" s="1"/>
    </row>
    <row r="25" spans="1:18" x14ac:dyDescent="0.35">
      <c r="A25" s="1"/>
      <c r="B25" s="23"/>
      <c r="C25" s="23"/>
      <c r="D25" s="6"/>
      <c r="E25" s="6"/>
      <c r="F25" s="7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3">
        <f t="shared" si="1"/>
        <v>0</v>
      </c>
      <c r="O25" s="13"/>
      <c r="P25" s="13"/>
      <c r="Q25" s="1"/>
      <c r="R25" s="1"/>
    </row>
    <row r="26" spans="1:18" x14ac:dyDescent="0.35">
      <c r="A26" s="1"/>
      <c r="B26" s="23"/>
      <c r="C26" s="23"/>
      <c r="D26" s="6"/>
      <c r="E26" s="6"/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3">
        <f t="shared" si="1"/>
        <v>0</v>
      </c>
      <c r="O26" s="13"/>
      <c r="P26" s="13"/>
      <c r="Q26" s="1"/>
      <c r="R26" s="1"/>
    </row>
    <row r="27" spans="1:18" x14ac:dyDescent="0.35">
      <c r="A27" s="1"/>
      <c r="B27" s="23"/>
      <c r="C27" s="23"/>
      <c r="D27" s="6"/>
      <c r="E27" s="6"/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f t="shared" si="1"/>
        <v>0</v>
      </c>
      <c r="O27" s="13"/>
      <c r="P27" s="13"/>
      <c r="Q27" s="1"/>
      <c r="R27" s="1"/>
    </row>
    <row r="28" spans="1:18" x14ac:dyDescent="0.35">
      <c r="A28" s="1"/>
      <c r="B28" s="23"/>
      <c r="C28" s="23"/>
      <c r="D28" s="6"/>
      <c r="E28" s="6"/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f t="shared" si="1"/>
        <v>0</v>
      </c>
      <c r="O28" s="13"/>
      <c r="P28" s="13"/>
      <c r="Q28" s="1"/>
      <c r="R28" s="1"/>
    </row>
    <row r="29" spans="1:18" x14ac:dyDescent="0.35">
      <c r="A29" s="1"/>
      <c r="B29" s="23"/>
      <c r="C29" s="23"/>
      <c r="D29" s="6"/>
      <c r="E29" s="6"/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3">
        <f t="shared" si="1"/>
        <v>0</v>
      </c>
      <c r="O29" s="13"/>
      <c r="P29" s="13"/>
      <c r="Q29" s="1"/>
      <c r="R29" s="1"/>
    </row>
    <row r="30" spans="1:18" x14ac:dyDescent="0.35">
      <c r="A30" s="1"/>
      <c r="B30" s="23"/>
      <c r="C30" s="23"/>
      <c r="D30" s="6"/>
      <c r="E30" s="6"/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 t="shared" si="1"/>
        <v>0</v>
      </c>
      <c r="O30" s="13"/>
      <c r="P30" s="13"/>
      <c r="Q30" s="1"/>
      <c r="R30" s="1"/>
    </row>
    <row r="31" spans="1:18" x14ac:dyDescent="0.35">
      <c r="A31" s="1"/>
      <c r="B31" s="5"/>
      <c r="C31" s="5"/>
      <c r="D31" s="6">
        <v>0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 t="shared" si="1"/>
        <v>0</v>
      </c>
      <c r="O31" s="13"/>
      <c r="P31" s="13"/>
      <c r="Q31" s="1"/>
      <c r="R31" s="1"/>
    </row>
    <row r="32" spans="1:18" x14ac:dyDescent="0.35">
      <c r="A32" s="1"/>
      <c r="B32" s="5"/>
      <c r="C32" s="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>
        <f t="shared" si="1"/>
        <v>0</v>
      </c>
      <c r="O32" s="13"/>
      <c r="P32" s="13"/>
      <c r="Q32" s="1"/>
      <c r="R32" s="1"/>
    </row>
    <row r="33" spans="1:18" x14ac:dyDescent="0.35">
      <c r="A33" s="1"/>
      <c r="B33" s="5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3">
        <f t="shared" si="1"/>
        <v>0</v>
      </c>
      <c r="O33" s="13"/>
      <c r="P33" s="13"/>
      <c r="Q33" s="1"/>
      <c r="R33" s="1"/>
    </row>
    <row r="34" spans="1:18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>
        <f t="shared" si="1"/>
        <v>0</v>
      </c>
      <c r="O34" s="13"/>
      <c r="P34" s="13"/>
      <c r="Q34" s="1"/>
      <c r="R34" s="1"/>
    </row>
    <row r="35" spans="1:18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3">
        <f t="shared" si="1"/>
        <v>0</v>
      </c>
      <c r="O35" s="13"/>
      <c r="P35" s="13"/>
      <c r="Q35" s="1"/>
      <c r="R35" s="1"/>
    </row>
    <row r="36" spans="1:18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 t="shared" si="1"/>
        <v>0</v>
      </c>
      <c r="O36" s="13"/>
      <c r="P36" s="13"/>
      <c r="Q36" s="1"/>
      <c r="R36" s="1"/>
    </row>
    <row r="37" spans="1:18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1"/>
        <v>0</v>
      </c>
      <c r="O37" s="13"/>
      <c r="P37" s="13"/>
      <c r="Q37" s="1"/>
      <c r="R37" s="1"/>
    </row>
    <row r="38" spans="1:18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1"/>
        <v>0</v>
      </c>
      <c r="O38" s="13"/>
      <c r="P38" s="13"/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1"/>
        <v>0</v>
      </c>
      <c r="O39" s="13"/>
      <c r="P39" s="13"/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1"/>
        <v>0</v>
      </c>
      <c r="O40" s="13"/>
      <c r="P40" s="13"/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1"/>
        <v>0</v>
      </c>
      <c r="O41" s="13"/>
      <c r="P41" s="13"/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1"/>
        <v>0</v>
      </c>
      <c r="O42" s="13"/>
      <c r="P42" s="13"/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1"/>
        <v>0</v>
      </c>
      <c r="O43" s="13"/>
      <c r="P43" s="13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1"/>
        <v>0</v>
      </c>
      <c r="O44" s="13"/>
      <c r="P44" s="13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1"/>
        <v>0</v>
      </c>
      <c r="O45" s="13"/>
      <c r="P45" s="13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si="1"/>
        <v>0</v>
      </c>
      <c r="O46" s="13"/>
      <c r="P46" s="13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1"/>
        <v>0</v>
      </c>
      <c r="O47" s="13"/>
      <c r="P47" s="13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1"/>
        <v>0</v>
      </c>
      <c r="O48" s="13"/>
      <c r="P48" s="13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1"/>
        <v>0</v>
      </c>
      <c r="O49" s="13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1"/>
        <v>0</v>
      </c>
      <c r="O50" s="13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1"/>
        <v>0</v>
      </c>
      <c r="O51" s="13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1"/>
        <v>0</v>
      </c>
      <c r="O52" s="13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1"/>
        <v>0</v>
      </c>
      <c r="O53" s="13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1"/>
        <v>0</v>
      </c>
      <c r="O54" s="13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1"/>
        <v>0</v>
      </c>
      <c r="O55" s="13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1"/>
        <v>0</v>
      </c>
      <c r="O56" s="13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1"/>
        <v>0</v>
      </c>
      <c r="O57" s="13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1"/>
        <v>0</v>
      </c>
      <c r="O58" s="13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1"/>
        <v>0</v>
      </c>
      <c r="O59" s="13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1"/>
        <v>0</v>
      </c>
      <c r="O60" s="13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1"/>
        <v>0</v>
      </c>
      <c r="O61" s="13"/>
      <c r="P61" s="13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1"/>
        <v>0</v>
      </c>
      <c r="O62" s="13"/>
      <c r="P62" s="13"/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1"/>
        <v>0</v>
      </c>
      <c r="O63" s="13"/>
      <c r="P63" s="13"/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1"/>
        <v>0</v>
      </c>
      <c r="O64" s="13"/>
      <c r="P64" s="13"/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1"/>
        <v>0</v>
      </c>
      <c r="O65" s="13"/>
      <c r="P65" s="13"/>
      <c r="Q65" s="1"/>
      <c r="R65" s="1"/>
    </row>
    <row r="66" spans="1:18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1"/>
      <c r="O66" s="11"/>
      <c r="P66" s="13"/>
      <c r="Q66" s="1"/>
      <c r="R66" s="1"/>
    </row>
    <row r="67" spans="1:18" x14ac:dyDescent="0.35">
      <c r="P67" s="11"/>
    </row>
  </sheetData>
  <sortState xmlns:xlrd2="http://schemas.microsoft.com/office/spreadsheetml/2017/richdata2" ref="B14:N65">
    <sortCondition descending="1" ref="N14:N65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5"/>
  <sheetViews>
    <sheetView showGridLines="0" view="pageBreakPreview" topLeftCell="A12" zoomScale="90" zoomScaleNormal="100" zoomScaleSheetLayoutView="90" zoomScalePageLayoutView="70" workbookViewId="0">
      <selection activeCell="D16" sqref="D16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6" width="9.54296875" style="14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12"/>
      <c r="Q12" s="2"/>
      <c r="R12" s="2"/>
    </row>
    <row r="13" spans="1:18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4"/>
      <c r="Q13" s="1"/>
      <c r="R13" s="1"/>
    </row>
    <row r="14" spans="1:18" x14ac:dyDescent="0.35">
      <c r="A14" s="1"/>
      <c r="B14" s="39" t="s">
        <v>68</v>
      </c>
      <c r="C14" s="39" t="s">
        <v>69</v>
      </c>
      <c r="D14" s="41"/>
      <c r="E14" s="41">
        <v>0</v>
      </c>
      <c r="F14" s="41">
        <v>10</v>
      </c>
      <c r="G14" s="41">
        <v>10</v>
      </c>
      <c r="H14" s="41">
        <v>12</v>
      </c>
      <c r="I14" s="41">
        <v>1</v>
      </c>
      <c r="J14" s="41">
        <v>9</v>
      </c>
      <c r="K14" s="41">
        <v>12</v>
      </c>
      <c r="L14" s="41">
        <v>12</v>
      </c>
      <c r="M14" s="41">
        <v>0</v>
      </c>
      <c r="N14" s="42">
        <f>SUM(D14:L14)</f>
        <v>66</v>
      </c>
      <c r="O14" s="13"/>
      <c r="P14" s="13"/>
      <c r="Q14" s="1"/>
      <c r="R14" s="1"/>
    </row>
    <row r="15" spans="1:18" x14ac:dyDescent="0.35">
      <c r="A15" s="1"/>
      <c r="B15" s="39" t="s">
        <v>54</v>
      </c>
      <c r="C15" s="39" t="s">
        <v>55</v>
      </c>
      <c r="D15" s="41">
        <v>12</v>
      </c>
      <c r="E15" s="51">
        <v>1</v>
      </c>
      <c r="F15" s="41">
        <v>12</v>
      </c>
      <c r="G15" s="51">
        <v>9</v>
      </c>
      <c r="H15" s="41">
        <v>0</v>
      </c>
      <c r="I15" s="51">
        <v>1</v>
      </c>
      <c r="J15" s="41">
        <v>12</v>
      </c>
      <c r="K15" s="51">
        <v>7</v>
      </c>
      <c r="L15" s="51">
        <v>9</v>
      </c>
      <c r="M15" s="41">
        <v>0</v>
      </c>
      <c r="N15" s="42">
        <f>SUM(D15:M15)</f>
        <v>63</v>
      </c>
      <c r="O15" s="13"/>
      <c r="P15" s="13"/>
      <c r="Q15" s="1"/>
      <c r="R15" s="1"/>
    </row>
    <row r="16" spans="1:18" x14ac:dyDescent="0.35">
      <c r="A16" s="1"/>
      <c r="B16" s="39" t="s">
        <v>66</v>
      </c>
      <c r="C16" s="39" t="s">
        <v>67</v>
      </c>
      <c r="D16" s="41">
        <v>8</v>
      </c>
      <c r="E16" s="41">
        <v>1</v>
      </c>
      <c r="F16" s="41">
        <v>2</v>
      </c>
      <c r="G16" s="41">
        <v>8</v>
      </c>
      <c r="H16" s="41">
        <v>9</v>
      </c>
      <c r="I16" s="41">
        <v>1</v>
      </c>
      <c r="J16" s="41">
        <v>10</v>
      </c>
      <c r="K16" s="41">
        <v>9</v>
      </c>
      <c r="L16" s="41">
        <v>9</v>
      </c>
      <c r="M16" s="41">
        <v>0</v>
      </c>
      <c r="N16" s="42">
        <f>SUM(D16:L16)</f>
        <v>57</v>
      </c>
      <c r="O16" s="13"/>
      <c r="P16" s="13"/>
      <c r="Q16" s="1"/>
      <c r="R16" s="1"/>
    </row>
    <row r="17" spans="1:18" x14ac:dyDescent="0.35">
      <c r="A17" s="1"/>
      <c r="B17" s="39" t="s">
        <v>44</v>
      </c>
      <c r="C17" s="39" t="s">
        <v>11</v>
      </c>
      <c r="D17" s="41">
        <v>10</v>
      </c>
      <c r="E17" s="41">
        <v>1</v>
      </c>
      <c r="F17" s="41">
        <v>9</v>
      </c>
      <c r="G17" s="41">
        <v>12</v>
      </c>
      <c r="H17" s="60">
        <v>9</v>
      </c>
      <c r="I17" s="60">
        <v>1</v>
      </c>
      <c r="J17" s="41">
        <v>8</v>
      </c>
      <c r="K17" s="41">
        <v>0</v>
      </c>
      <c r="L17" s="60">
        <v>7</v>
      </c>
      <c r="M17" s="41">
        <v>0</v>
      </c>
      <c r="N17" s="42">
        <f>SUM(D17:M17)</f>
        <v>57</v>
      </c>
      <c r="O17" s="13"/>
      <c r="P17" s="13"/>
      <c r="Q17" s="1"/>
      <c r="R17" s="1"/>
    </row>
    <row r="18" spans="1:18" x14ac:dyDescent="0.35">
      <c r="A18" s="1"/>
      <c r="B18" s="39" t="s">
        <v>47</v>
      </c>
      <c r="C18" s="39" t="s">
        <v>48</v>
      </c>
      <c r="D18" s="41">
        <v>6</v>
      </c>
      <c r="E18" s="41">
        <v>0</v>
      </c>
      <c r="F18" s="41">
        <v>6</v>
      </c>
      <c r="G18" s="41">
        <v>0</v>
      </c>
      <c r="H18" s="41">
        <v>10</v>
      </c>
      <c r="I18" s="41">
        <v>0</v>
      </c>
      <c r="J18" s="41">
        <v>0</v>
      </c>
      <c r="K18" s="41">
        <v>9</v>
      </c>
      <c r="L18" s="41">
        <v>9</v>
      </c>
      <c r="M18" s="41">
        <v>0</v>
      </c>
      <c r="N18" s="42">
        <f>SUM(D18:M18)</f>
        <v>40</v>
      </c>
      <c r="O18" s="13"/>
      <c r="P18" s="13"/>
      <c r="Q18" s="1"/>
      <c r="R18" s="1"/>
    </row>
    <row r="19" spans="1:18" x14ac:dyDescent="0.35">
      <c r="A19" s="1"/>
      <c r="B19" s="39" t="s">
        <v>49</v>
      </c>
      <c r="C19" s="39" t="s">
        <v>48</v>
      </c>
      <c r="D19" s="41">
        <v>6</v>
      </c>
      <c r="E19" s="41">
        <v>0</v>
      </c>
      <c r="F19" s="41">
        <v>4</v>
      </c>
      <c r="G19" s="41">
        <v>0</v>
      </c>
      <c r="H19" s="41">
        <v>8</v>
      </c>
      <c r="I19" s="41">
        <v>0</v>
      </c>
      <c r="J19" s="41">
        <v>0</v>
      </c>
      <c r="K19" s="41">
        <v>10</v>
      </c>
      <c r="L19" s="41">
        <v>7</v>
      </c>
      <c r="M19" s="41">
        <v>0</v>
      </c>
      <c r="N19" s="42">
        <f>SUM(D19:M19)</f>
        <v>35</v>
      </c>
      <c r="O19" s="13"/>
      <c r="P19" s="13"/>
      <c r="Q19" s="1"/>
      <c r="R19" s="1"/>
    </row>
    <row r="20" spans="1:18" x14ac:dyDescent="0.35">
      <c r="A20" s="1"/>
      <c r="B20" s="39" t="s">
        <v>58</v>
      </c>
      <c r="C20" s="39" t="s">
        <v>59</v>
      </c>
      <c r="D20" s="41">
        <v>6</v>
      </c>
      <c r="E20" s="41">
        <v>0</v>
      </c>
      <c r="F20" s="41">
        <v>4</v>
      </c>
      <c r="G20" s="41">
        <v>7</v>
      </c>
      <c r="H20" s="41">
        <v>7</v>
      </c>
      <c r="I20" s="41">
        <v>1</v>
      </c>
      <c r="J20" s="41">
        <v>0</v>
      </c>
      <c r="K20" s="41">
        <v>0</v>
      </c>
      <c r="L20" s="41">
        <v>0</v>
      </c>
      <c r="M20" s="41">
        <v>0</v>
      </c>
      <c r="N20" s="42">
        <f>SUM(D20:L20)</f>
        <v>25</v>
      </c>
      <c r="O20" s="13"/>
      <c r="P20" s="13"/>
      <c r="Q20" s="1"/>
      <c r="R20" s="1"/>
    </row>
    <row r="21" spans="1:18" x14ac:dyDescent="0.35">
      <c r="A21" s="1"/>
      <c r="B21" s="39" t="s">
        <v>47</v>
      </c>
      <c r="C21" s="39" t="s">
        <v>64</v>
      </c>
      <c r="D21" s="41">
        <v>6</v>
      </c>
      <c r="E21" s="41">
        <v>1</v>
      </c>
      <c r="F21" s="41">
        <v>4</v>
      </c>
      <c r="G21" s="41">
        <v>0</v>
      </c>
      <c r="H21" s="41">
        <v>1</v>
      </c>
      <c r="I21" s="41">
        <v>0</v>
      </c>
      <c r="J21" s="41">
        <v>9</v>
      </c>
      <c r="K21" s="41">
        <v>0</v>
      </c>
      <c r="L21" s="41">
        <v>2</v>
      </c>
      <c r="M21" s="41">
        <v>0</v>
      </c>
      <c r="N21" s="42">
        <f>SUM(D21:L21)</f>
        <v>23</v>
      </c>
      <c r="O21" s="13"/>
      <c r="P21" s="13"/>
      <c r="Q21" s="1"/>
      <c r="R21" s="1"/>
    </row>
    <row r="22" spans="1:18" x14ac:dyDescent="0.35">
      <c r="A22" s="1"/>
      <c r="B22" s="18" t="s">
        <v>45</v>
      </c>
      <c r="C22" s="18" t="s">
        <v>46</v>
      </c>
      <c r="D22" s="6">
        <v>1</v>
      </c>
      <c r="E22" s="6">
        <v>1</v>
      </c>
      <c r="F22" s="7">
        <v>2</v>
      </c>
      <c r="G22" s="6">
        <v>0</v>
      </c>
      <c r="H22" s="6">
        <v>1</v>
      </c>
      <c r="I22" s="6">
        <v>0</v>
      </c>
      <c r="J22" s="6">
        <v>4</v>
      </c>
      <c r="K22" s="6">
        <v>7</v>
      </c>
      <c r="L22" s="6">
        <v>5</v>
      </c>
      <c r="M22" s="6">
        <v>0</v>
      </c>
      <c r="N22" s="13">
        <f>SUM(D22:M22)</f>
        <v>21</v>
      </c>
      <c r="O22" s="13"/>
      <c r="P22" s="13"/>
      <c r="Q22" s="1"/>
      <c r="R22" s="1"/>
    </row>
    <row r="23" spans="1:18" x14ac:dyDescent="0.35">
      <c r="A23" s="1"/>
      <c r="B23" s="18" t="s">
        <v>60</v>
      </c>
      <c r="C23" s="18" t="s">
        <v>61</v>
      </c>
      <c r="D23" s="16">
        <v>8</v>
      </c>
      <c r="E23" s="6">
        <v>1</v>
      </c>
      <c r="F23" s="7">
        <v>0</v>
      </c>
      <c r="G23" s="6">
        <v>9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13">
        <f>SUM(D23:L23)</f>
        <v>19</v>
      </c>
      <c r="O23" s="13"/>
      <c r="P23" s="13"/>
      <c r="Q23" s="1"/>
      <c r="R23" s="1"/>
    </row>
    <row r="24" spans="1:18" x14ac:dyDescent="0.35">
      <c r="A24" s="1"/>
      <c r="B24" s="47" t="s">
        <v>82</v>
      </c>
      <c r="C24" s="47" t="s">
        <v>11</v>
      </c>
      <c r="D24" s="16">
        <v>0</v>
      </c>
      <c r="E24" s="6">
        <v>0</v>
      </c>
      <c r="F24" s="7">
        <v>0</v>
      </c>
      <c r="G24" s="6">
        <v>0</v>
      </c>
      <c r="H24" s="6">
        <v>1</v>
      </c>
      <c r="I24" s="6">
        <v>1</v>
      </c>
      <c r="J24" s="6">
        <v>7</v>
      </c>
      <c r="K24" s="6">
        <v>0</v>
      </c>
      <c r="L24" s="6">
        <v>10</v>
      </c>
      <c r="M24" s="6">
        <v>0</v>
      </c>
      <c r="N24" s="13">
        <f>SUM(D24:L24)</f>
        <v>19</v>
      </c>
      <c r="O24" s="13"/>
      <c r="P24" s="13"/>
      <c r="Q24" s="1"/>
      <c r="R24" s="1"/>
    </row>
    <row r="25" spans="1:18" x14ac:dyDescent="0.35">
      <c r="A25" s="1"/>
      <c r="B25" s="18" t="s">
        <v>50</v>
      </c>
      <c r="C25" s="18" t="s">
        <v>51</v>
      </c>
      <c r="D25" s="16">
        <v>2</v>
      </c>
      <c r="E25" s="6">
        <v>1</v>
      </c>
      <c r="F25" s="7">
        <v>1</v>
      </c>
      <c r="G25" s="6">
        <v>0</v>
      </c>
      <c r="H25" s="6">
        <v>1</v>
      </c>
      <c r="I25" s="6">
        <v>0</v>
      </c>
      <c r="J25" s="6">
        <v>5</v>
      </c>
      <c r="K25" s="6">
        <v>5</v>
      </c>
      <c r="L25" s="6">
        <v>2</v>
      </c>
      <c r="M25" s="6">
        <v>0</v>
      </c>
      <c r="N25" s="13">
        <f>SUM(D25:M25)</f>
        <v>17</v>
      </c>
      <c r="O25" s="13"/>
      <c r="P25" s="13"/>
      <c r="Q25" s="1"/>
      <c r="R25" s="1"/>
    </row>
    <row r="26" spans="1:18" x14ac:dyDescent="0.35">
      <c r="A26" s="1"/>
      <c r="B26" s="44" t="s">
        <v>332</v>
      </c>
      <c r="C26" s="44" t="s">
        <v>333</v>
      </c>
      <c r="D26" s="16">
        <v>0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5</v>
      </c>
      <c r="K26" s="6">
        <v>7</v>
      </c>
      <c r="L26" s="6">
        <v>5</v>
      </c>
      <c r="M26" s="6">
        <v>0</v>
      </c>
      <c r="N26" s="13">
        <f>SUM(D26:M26)</f>
        <v>17</v>
      </c>
      <c r="O26" s="13"/>
      <c r="P26" s="13"/>
      <c r="Q26" s="1"/>
      <c r="R26" s="1"/>
    </row>
    <row r="27" spans="1:18" x14ac:dyDescent="0.35">
      <c r="A27" s="1"/>
      <c r="B27" s="18" t="s">
        <v>74</v>
      </c>
      <c r="C27" s="18" t="s">
        <v>75</v>
      </c>
      <c r="D27" s="16">
        <v>0</v>
      </c>
      <c r="E27" s="6">
        <v>0</v>
      </c>
      <c r="F27" s="7">
        <v>8</v>
      </c>
      <c r="G27" s="6">
        <v>0</v>
      </c>
      <c r="H27" s="6">
        <v>0</v>
      </c>
      <c r="I27" s="6">
        <v>0</v>
      </c>
      <c r="J27" s="6">
        <v>0</v>
      </c>
      <c r="K27" s="6">
        <v>1</v>
      </c>
      <c r="L27" s="6">
        <v>0</v>
      </c>
      <c r="M27" s="6">
        <v>0</v>
      </c>
      <c r="N27" s="13">
        <f>SUMPRODUCT(LARGE(D27:M27,ROW($1:$6)))</f>
        <v>9</v>
      </c>
      <c r="O27" s="13"/>
      <c r="P27" s="13"/>
      <c r="Q27" s="1"/>
      <c r="R27" s="1"/>
    </row>
    <row r="28" spans="1:18" x14ac:dyDescent="0.35">
      <c r="A28" s="1"/>
      <c r="B28" s="50" t="s">
        <v>83</v>
      </c>
      <c r="C28" s="47" t="s">
        <v>84</v>
      </c>
      <c r="D28" s="16">
        <v>0</v>
      </c>
      <c r="E28" s="6">
        <v>0</v>
      </c>
      <c r="F28" s="7">
        <v>0</v>
      </c>
      <c r="G28" s="6">
        <v>0</v>
      </c>
      <c r="H28" s="6">
        <v>1</v>
      </c>
      <c r="I28" s="6">
        <v>1</v>
      </c>
      <c r="J28" s="6">
        <v>0</v>
      </c>
      <c r="K28" s="6">
        <v>0</v>
      </c>
      <c r="L28" s="6">
        <v>7</v>
      </c>
      <c r="M28" s="6">
        <v>0</v>
      </c>
      <c r="N28" s="13">
        <f>SUM(D28:M28)</f>
        <v>9</v>
      </c>
      <c r="O28" s="13"/>
      <c r="P28" s="13"/>
      <c r="Q28" s="1"/>
      <c r="R28" s="1"/>
    </row>
    <row r="29" spans="1:18" x14ac:dyDescent="0.35">
      <c r="A29" s="1"/>
      <c r="B29" s="18" t="s">
        <v>72</v>
      </c>
      <c r="C29" s="18" t="s">
        <v>73</v>
      </c>
      <c r="D29" s="6">
        <v>0</v>
      </c>
      <c r="E29" s="6">
        <v>1</v>
      </c>
      <c r="F29" s="7">
        <v>0</v>
      </c>
      <c r="G29" s="6">
        <v>0</v>
      </c>
      <c r="H29" s="6">
        <v>0</v>
      </c>
      <c r="I29" s="6">
        <v>0</v>
      </c>
      <c r="J29" s="6">
        <v>7</v>
      </c>
      <c r="K29" s="6">
        <v>0</v>
      </c>
      <c r="L29" s="6">
        <v>0</v>
      </c>
      <c r="M29" s="6">
        <v>0</v>
      </c>
      <c r="N29" s="13">
        <f>SUMPRODUCT(LARGE(D29:M29,ROW($1:$6)))</f>
        <v>8</v>
      </c>
      <c r="O29" s="13"/>
      <c r="P29" s="13"/>
      <c r="Q29" s="1"/>
      <c r="R29" s="1"/>
    </row>
    <row r="30" spans="1:18" x14ac:dyDescent="0.35">
      <c r="A30" s="1"/>
      <c r="B30" s="47" t="s">
        <v>76</v>
      </c>
      <c r="C30" s="49" t="s">
        <v>77</v>
      </c>
      <c r="D30" s="6">
        <v>0</v>
      </c>
      <c r="E30" s="6">
        <v>0</v>
      </c>
      <c r="F30" s="7">
        <v>6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>SUMPRODUCT(LARGE(D30:M30,ROW($1:$6)))</f>
        <v>6</v>
      </c>
      <c r="O30" s="13"/>
      <c r="P30" s="13"/>
      <c r="Q30" s="1"/>
      <c r="R30" s="1"/>
    </row>
    <row r="31" spans="1:18" x14ac:dyDescent="0.35">
      <c r="A31" s="1"/>
      <c r="B31" s="47" t="s">
        <v>87</v>
      </c>
      <c r="C31" s="47" t="s">
        <v>88</v>
      </c>
      <c r="D31" s="6">
        <v>0</v>
      </c>
      <c r="E31" s="6">
        <v>0</v>
      </c>
      <c r="F31" s="7">
        <v>0</v>
      </c>
      <c r="G31" s="6">
        <v>0</v>
      </c>
      <c r="H31" s="6">
        <v>1</v>
      </c>
      <c r="I31" s="6">
        <v>0</v>
      </c>
      <c r="J31" s="6">
        <v>0</v>
      </c>
      <c r="K31" s="6">
        <v>0</v>
      </c>
      <c r="L31" s="6">
        <v>5</v>
      </c>
      <c r="M31" s="6">
        <v>0</v>
      </c>
      <c r="N31" s="13">
        <f>SUM(D31:M31)</f>
        <v>6</v>
      </c>
      <c r="O31" s="13"/>
      <c r="P31" s="13"/>
      <c r="Q31" s="1"/>
      <c r="R31" s="1"/>
    </row>
    <row r="32" spans="1:18" x14ac:dyDescent="0.35">
      <c r="A32" s="1"/>
      <c r="B32" s="26" t="s">
        <v>62</v>
      </c>
      <c r="C32" s="26" t="s">
        <v>63</v>
      </c>
      <c r="D32" s="6">
        <v>4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>
        <f>SUMPRODUCT(LARGE(D32:M32,ROW($1:$6)))</f>
        <v>4</v>
      </c>
      <c r="O32" s="13"/>
      <c r="P32" s="13"/>
      <c r="Q32" s="1"/>
      <c r="R32" s="1"/>
    </row>
    <row r="33" spans="1:18" x14ac:dyDescent="0.35">
      <c r="A33" s="1"/>
      <c r="B33" s="45" t="s">
        <v>70</v>
      </c>
      <c r="C33" s="26" t="s">
        <v>71</v>
      </c>
      <c r="D33" s="6">
        <v>0</v>
      </c>
      <c r="E33" s="6">
        <v>1</v>
      </c>
      <c r="F33" s="7">
        <v>2</v>
      </c>
      <c r="G33" s="6">
        <v>0</v>
      </c>
      <c r="H33" s="6">
        <v>0</v>
      </c>
      <c r="I33" s="6">
        <v>1</v>
      </c>
      <c r="J33" s="6">
        <v>0</v>
      </c>
      <c r="K33" s="6">
        <v>0</v>
      </c>
      <c r="L33" s="6">
        <v>0</v>
      </c>
      <c r="M33" s="6">
        <v>0</v>
      </c>
      <c r="N33" s="13">
        <f>SUMPRODUCT(LARGE(D33:M33,ROW($1:$6)))</f>
        <v>4</v>
      </c>
      <c r="O33" s="13"/>
      <c r="P33" s="13"/>
      <c r="Q33" s="1"/>
      <c r="R33" s="1"/>
    </row>
    <row r="34" spans="1:18" x14ac:dyDescent="0.35">
      <c r="A34" s="1"/>
      <c r="B34" s="31" t="s">
        <v>80</v>
      </c>
      <c r="C34" s="31" t="s">
        <v>81</v>
      </c>
      <c r="D34" s="6">
        <v>0</v>
      </c>
      <c r="E34" s="6">
        <v>0</v>
      </c>
      <c r="F34" s="7">
        <v>1</v>
      </c>
      <c r="G34" s="6">
        <v>0</v>
      </c>
      <c r="H34" s="6">
        <v>1</v>
      </c>
      <c r="I34" s="6">
        <v>0</v>
      </c>
      <c r="J34" s="6">
        <v>0</v>
      </c>
      <c r="K34" s="6">
        <v>0</v>
      </c>
      <c r="L34" s="6">
        <v>1</v>
      </c>
      <c r="M34" s="6">
        <v>0</v>
      </c>
      <c r="N34" s="13">
        <f>SUMPRODUCT(LARGE(D34:M34,ROW($1:$6)))</f>
        <v>3</v>
      </c>
      <c r="O34" s="13"/>
      <c r="P34" s="13"/>
      <c r="Q34" s="1"/>
      <c r="R34" s="1"/>
    </row>
    <row r="35" spans="1:18" x14ac:dyDescent="0.35">
      <c r="A35" s="1"/>
      <c r="B35" s="32" t="s">
        <v>374</v>
      </c>
      <c r="C35" s="32" t="s">
        <v>375</v>
      </c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2</v>
      </c>
      <c r="M35" s="6">
        <v>0</v>
      </c>
      <c r="N35" s="13">
        <f>SUM(D35:M35)</f>
        <v>2</v>
      </c>
      <c r="O35" s="13"/>
      <c r="P35" s="13"/>
      <c r="Q35" s="1"/>
      <c r="R35" s="1"/>
    </row>
    <row r="36" spans="1:18" x14ac:dyDescent="0.35">
      <c r="A36" s="1"/>
      <c r="B36" s="45" t="s">
        <v>54</v>
      </c>
      <c r="C36" s="45" t="s">
        <v>65</v>
      </c>
      <c r="D36" s="6">
        <v>2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>SUMPRODUCT(LARGE(D36:M36,ROW($1:$6)))</f>
        <v>2</v>
      </c>
      <c r="O36" s="13"/>
      <c r="P36" s="13"/>
      <c r="Q36" s="1"/>
      <c r="R36" s="1"/>
    </row>
    <row r="37" spans="1:18" x14ac:dyDescent="0.35">
      <c r="A37" s="1"/>
      <c r="B37" s="45" t="s">
        <v>56</v>
      </c>
      <c r="C37" s="45" t="s">
        <v>57</v>
      </c>
      <c r="D37" s="6">
        <v>1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>SUMPRODUCT(LARGE(D37:M37,ROW($1:$6)))</f>
        <v>1</v>
      </c>
      <c r="O37" s="13"/>
      <c r="P37" s="13"/>
      <c r="Q37" s="1"/>
      <c r="R37" s="1"/>
    </row>
    <row r="38" spans="1:18" x14ac:dyDescent="0.35">
      <c r="A38" s="1"/>
      <c r="B38" s="31" t="s">
        <v>78</v>
      </c>
      <c r="C38" s="31" t="s">
        <v>79</v>
      </c>
      <c r="D38" s="6">
        <v>0</v>
      </c>
      <c r="E38" s="6">
        <v>0</v>
      </c>
      <c r="F38" s="7">
        <v>1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>SUMPRODUCT(LARGE(D38:M38,ROW($1:$6)))</f>
        <v>1</v>
      </c>
      <c r="O38" s="13"/>
      <c r="P38" s="13"/>
      <c r="Q38" s="1"/>
      <c r="R38" s="1"/>
    </row>
    <row r="39" spans="1:18" x14ac:dyDescent="0.35">
      <c r="A39" s="1"/>
      <c r="B39" s="31" t="s">
        <v>14</v>
      </c>
      <c r="C39" s="31" t="s">
        <v>15</v>
      </c>
      <c r="D39" s="6">
        <v>0</v>
      </c>
      <c r="E39" s="6">
        <v>0</v>
      </c>
      <c r="F39" s="7">
        <v>0</v>
      </c>
      <c r="G39" s="6">
        <v>0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ref="N39:N45" si="0">SUM(D39:M39)</f>
        <v>1</v>
      </c>
      <c r="O39" s="13"/>
      <c r="P39" s="13"/>
      <c r="Q39" s="1"/>
      <c r="R39" s="1"/>
    </row>
    <row r="40" spans="1:18" x14ac:dyDescent="0.35">
      <c r="A40" s="1"/>
      <c r="B40" s="31" t="s">
        <v>85</v>
      </c>
      <c r="C40" s="31" t="s">
        <v>86</v>
      </c>
      <c r="D40" s="6">
        <v>0</v>
      </c>
      <c r="E40" s="6">
        <v>0</v>
      </c>
      <c r="F40" s="7">
        <v>0</v>
      </c>
      <c r="G40" s="6">
        <v>0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0"/>
        <v>1</v>
      </c>
      <c r="O40" s="13"/>
      <c r="P40" s="13"/>
      <c r="Q40" s="1"/>
      <c r="R40" s="1"/>
    </row>
    <row r="41" spans="1:18" x14ac:dyDescent="0.35">
      <c r="A41" s="1"/>
      <c r="B41" s="31" t="s">
        <v>49</v>
      </c>
      <c r="C41" s="31" t="s">
        <v>19</v>
      </c>
      <c r="D41" s="6">
        <v>0</v>
      </c>
      <c r="E41" s="6">
        <v>0</v>
      </c>
      <c r="F41" s="7">
        <v>0</v>
      </c>
      <c r="G41" s="6">
        <v>0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0"/>
        <v>1</v>
      </c>
      <c r="O41" s="13"/>
      <c r="P41" s="13"/>
      <c r="Q41" s="1"/>
      <c r="R41" s="1"/>
    </row>
    <row r="42" spans="1:18" x14ac:dyDescent="0.35">
      <c r="A42" s="1"/>
      <c r="B42" s="45" t="s">
        <v>49</v>
      </c>
      <c r="C42" s="45" t="s">
        <v>52</v>
      </c>
      <c r="D42" s="6"/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0"/>
        <v>0</v>
      </c>
      <c r="O42" s="13"/>
      <c r="P42" s="13"/>
      <c r="Q42" s="1"/>
      <c r="R42" s="1"/>
    </row>
    <row r="43" spans="1:18" x14ac:dyDescent="0.35">
      <c r="A43" s="1"/>
      <c r="B43" s="45" t="s">
        <v>18</v>
      </c>
      <c r="C43" s="45" t="s">
        <v>53</v>
      </c>
      <c r="D43" s="6"/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0"/>
        <v>0</v>
      </c>
      <c r="O43" s="13"/>
      <c r="P43" s="13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0"/>
        <v>0</v>
      </c>
      <c r="O44" s="13"/>
      <c r="P44" s="13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0"/>
        <v>0</v>
      </c>
      <c r="O45" s="13"/>
      <c r="P45" s="13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ref="N46:N61" si="1">SUMPRODUCT(LARGE(D46:M46,ROW($1:$6)))</f>
        <v>0</v>
      </c>
      <c r="O46" s="13"/>
      <c r="P46" s="13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1"/>
        <v>0</v>
      </c>
      <c r="O47" s="13"/>
      <c r="P47" s="13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1"/>
        <v>0</v>
      </c>
      <c r="O48" s="13"/>
      <c r="P48" s="13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1"/>
        <v>0</v>
      </c>
      <c r="O49" s="13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1"/>
        <v>0</v>
      </c>
      <c r="O50" s="13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1"/>
        <v>0</v>
      </c>
      <c r="O51" s="13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1"/>
        <v>0</v>
      </c>
      <c r="O52" s="13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1"/>
        <v>0</v>
      </c>
      <c r="O53" s="13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1"/>
        <v>0</v>
      </c>
      <c r="O54" s="13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1"/>
        <v>0</v>
      </c>
      <c r="O55" s="13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1"/>
        <v>0</v>
      </c>
      <c r="O56" s="13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1"/>
        <v>0</v>
      </c>
      <c r="O57" s="13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1"/>
        <v>0</v>
      </c>
      <c r="O58" s="13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1"/>
        <v>0</v>
      </c>
      <c r="O59" s="13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1"/>
        <v>0</v>
      </c>
      <c r="O60" s="13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1"/>
        <v>0</v>
      </c>
      <c r="O61" s="11"/>
      <c r="P61" s="13"/>
      <c r="Q61" s="1"/>
      <c r="R61" s="1"/>
    </row>
    <row r="62" spans="1:18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1"/>
      <c r="P62" s="13"/>
      <c r="Q62" s="1"/>
      <c r="R62" s="1"/>
    </row>
    <row r="63" spans="1:18" x14ac:dyDescent="0.35">
      <c r="P63" s="13"/>
    </row>
    <row r="64" spans="1:18" x14ac:dyDescent="0.35">
      <c r="P64" s="13"/>
    </row>
    <row r="65" spans="16:16" x14ac:dyDescent="0.35">
      <c r="P65" s="11"/>
    </row>
  </sheetData>
  <sortState xmlns:xlrd2="http://schemas.microsoft.com/office/spreadsheetml/2017/richdata2" ref="B14:N61">
    <sortCondition descending="1" ref="N14:N61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3"/>
  <sheetViews>
    <sheetView showGridLines="0" view="pageBreakPreview" topLeftCell="A9" zoomScale="67" zoomScaleNormal="100" zoomScaleSheetLayoutView="90" zoomScalePageLayoutView="70" workbookViewId="0">
      <selection activeCell="O27" sqref="O27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6" width="9.54296875" style="14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12"/>
      <c r="Q12" s="2"/>
      <c r="R12" s="2"/>
    </row>
    <row r="13" spans="1:18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4"/>
      <c r="Q13" s="1"/>
      <c r="R13" s="1"/>
    </row>
    <row r="14" spans="1:18" x14ac:dyDescent="0.35">
      <c r="A14" s="1"/>
      <c r="B14" s="39" t="s">
        <v>18</v>
      </c>
      <c r="C14" s="39" t="s">
        <v>64</v>
      </c>
      <c r="D14" s="40">
        <v>9</v>
      </c>
      <c r="E14" s="41">
        <v>1</v>
      </c>
      <c r="F14" s="41">
        <v>9</v>
      </c>
      <c r="G14" s="41">
        <v>0</v>
      </c>
      <c r="H14" s="41">
        <v>12</v>
      </c>
      <c r="I14" s="41">
        <v>1</v>
      </c>
      <c r="J14" s="41">
        <v>10</v>
      </c>
      <c r="K14" s="41">
        <v>10</v>
      </c>
      <c r="L14" s="41">
        <v>1</v>
      </c>
      <c r="M14" s="41">
        <v>0</v>
      </c>
      <c r="N14" s="42">
        <f t="shared" ref="N14:N19" si="0">SUM(D14:L14)</f>
        <v>53</v>
      </c>
      <c r="O14" s="13"/>
      <c r="P14" s="13"/>
      <c r="Q14" s="1"/>
      <c r="R14" s="1"/>
    </row>
    <row r="15" spans="1:18" x14ac:dyDescent="0.35">
      <c r="A15" s="1"/>
      <c r="B15" s="39" t="s">
        <v>112</v>
      </c>
      <c r="C15" s="39" t="s">
        <v>113</v>
      </c>
      <c r="D15" s="40">
        <v>7</v>
      </c>
      <c r="E15" s="41">
        <v>1</v>
      </c>
      <c r="F15" s="41">
        <v>7</v>
      </c>
      <c r="G15" s="41">
        <v>10</v>
      </c>
      <c r="H15" s="41">
        <v>0</v>
      </c>
      <c r="I15" s="41">
        <v>1</v>
      </c>
      <c r="J15" s="41">
        <v>9</v>
      </c>
      <c r="K15" s="41">
        <v>8</v>
      </c>
      <c r="L15" s="41">
        <v>10</v>
      </c>
      <c r="M15" s="41">
        <v>0</v>
      </c>
      <c r="N15" s="42">
        <f t="shared" si="0"/>
        <v>53</v>
      </c>
      <c r="O15" s="13"/>
      <c r="P15" s="13"/>
      <c r="Q15" s="1"/>
      <c r="R15" s="1"/>
    </row>
    <row r="16" spans="1:18" x14ac:dyDescent="0.35">
      <c r="A16" s="1"/>
      <c r="B16" s="39" t="s">
        <v>109</v>
      </c>
      <c r="C16" s="39" t="s">
        <v>110</v>
      </c>
      <c r="D16" s="40">
        <v>12</v>
      </c>
      <c r="E16" s="41">
        <v>1</v>
      </c>
      <c r="F16" s="41">
        <v>12</v>
      </c>
      <c r="G16" s="41">
        <v>0</v>
      </c>
      <c r="H16" s="41">
        <v>0</v>
      </c>
      <c r="I16" s="41">
        <v>0</v>
      </c>
      <c r="J16" s="41">
        <v>12</v>
      </c>
      <c r="K16" s="41">
        <v>9</v>
      </c>
      <c r="L16" s="41">
        <v>0</v>
      </c>
      <c r="M16" s="41">
        <v>0</v>
      </c>
      <c r="N16" s="42">
        <f t="shared" si="0"/>
        <v>46</v>
      </c>
      <c r="O16" s="13"/>
      <c r="P16" s="13"/>
      <c r="Q16" s="1"/>
      <c r="R16" s="1"/>
    </row>
    <row r="17" spans="1:18" x14ac:dyDescent="0.35">
      <c r="A17" s="1"/>
      <c r="B17" s="39" t="s">
        <v>111</v>
      </c>
      <c r="C17" s="39" t="s">
        <v>19</v>
      </c>
      <c r="D17" s="40">
        <v>8</v>
      </c>
      <c r="E17" s="41">
        <v>1</v>
      </c>
      <c r="F17" s="41">
        <v>6</v>
      </c>
      <c r="G17" s="41">
        <v>8</v>
      </c>
      <c r="H17" s="41">
        <v>8</v>
      </c>
      <c r="I17" s="41">
        <v>1</v>
      </c>
      <c r="J17" s="41">
        <v>7</v>
      </c>
      <c r="K17" s="41">
        <v>0</v>
      </c>
      <c r="L17" s="41">
        <v>5</v>
      </c>
      <c r="M17" s="41">
        <v>0</v>
      </c>
      <c r="N17" s="42">
        <f t="shared" si="0"/>
        <v>44</v>
      </c>
      <c r="O17" s="13"/>
      <c r="P17" s="13"/>
      <c r="Q17" s="1"/>
      <c r="R17" s="1"/>
    </row>
    <row r="18" spans="1:18" x14ac:dyDescent="0.35">
      <c r="A18" s="1"/>
      <c r="B18" s="61" t="s">
        <v>124</v>
      </c>
      <c r="C18" s="61" t="s">
        <v>373</v>
      </c>
      <c r="D18" s="62">
        <v>0</v>
      </c>
      <c r="E18" s="63">
        <v>0</v>
      </c>
      <c r="F18" s="64">
        <v>10</v>
      </c>
      <c r="G18" s="63">
        <v>0</v>
      </c>
      <c r="H18" s="63">
        <v>0</v>
      </c>
      <c r="I18" s="63">
        <v>1</v>
      </c>
      <c r="J18" s="63">
        <v>0</v>
      </c>
      <c r="K18" s="63">
        <v>12</v>
      </c>
      <c r="L18" s="63">
        <v>12</v>
      </c>
      <c r="M18" s="63">
        <v>0</v>
      </c>
      <c r="N18" s="65">
        <f t="shared" si="0"/>
        <v>35</v>
      </c>
      <c r="O18" s="13"/>
      <c r="P18" s="13"/>
      <c r="Q18" s="1"/>
      <c r="R18" s="1"/>
    </row>
    <row r="19" spans="1:18" x14ac:dyDescent="0.35">
      <c r="A19" s="1"/>
      <c r="B19" s="39" t="s">
        <v>107</v>
      </c>
      <c r="C19" s="39" t="s">
        <v>108</v>
      </c>
      <c r="D19" s="40">
        <v>10</v>
      </c>
      <c r="E19" s="41">
        <v>0</v>
      </c>
      <c r="F19" s="41">
        <v>8</v>
      </c>
      <c r="G19" s="41">
        <v>0</v>
      </c>
      <c r="H19" s="41">
        <v>10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2">
        <f t="shared" si="0"/>
        <v>28</v>
      </c>
      <c r="O19" s="13"/>
      <c r="P19" s="13"/>
      <c r="Q19" s="1"/>
      <c r="R19" s="1"/>
    </row>
    <row r="20" spans="1:18" x14ac:dyDescent="0.35">
      <c r="A20" s="1"/>
      <c r="B20" s="61" t="s">
        <v>54</v>
      </c>
      <c r="C20" s="61" t="s">
        <v>55</v>
      </c>
      <c r="D20" s="66">
        <v>0</v>
      </c>
      <c r="E20" s="63">
        <v>1</v>
      </c>
      <c r="F20" s="64">
        <v>0</v>
      </c>
      <c r="G20" s="63">
        <v>9</v>
      </c>
      <c r="H20" s="63">
        <v>0</v>
      </c>
      <c r="I20" s="63">
        <v>1</v>
      </c>
      <c r="J20" s="63">
        <v>0</v>
      </c>
      <c r="K20" s="63">
        <v>7</v>
      </c>
      <c r="L20" s="63">
        <v>9</v>
      </c>
      <c r="M20" s="63">
        <v>0</v>
      </c>
      <c r="N20" s="65">
        <f>SUM(D20:M20)</f>
        <v>27</v>
      </c>
      <c r="O20" s="13"/>
      <c r="P20" s="13"/>
      <c r="Q20" s="1"/>
      <c r="R20" s="1"/>
    </row>
    <row r="21" spans="1:18" x14ac:dyDescent="0.35">
      <c r="A21" s="1"/>
      <c r="B21" s="67" t="s">
        <v>44</v>
      </c>
      <c r="C21" s="67" t="s">
        <v>11</v>
      </c>
      <c r="D21" s="66">
        <v>0</v>
      </c>
      <c r="E21" s="63">
        <v>0</v>
      </c>
      <c r="F21" s="63">
        <v>0</v>
      </c>
      <c r="G21" s="63">
        <v>0</v>
      </c>
      <c r="H21" s="63">
        <v>9</v>
      </c>
      <c r="I21" s="63">
        <v>1</v>
      </c>
      <c r="J21" s="63">
        <v>8</v>
      </c>
      <c r="K21" s="63">
        <v>0</v>
      </c>
      <c r="L21" s="63">
        <v>7</v>
      </c>
      <c r="M21" s="63">
        <v>0</v>
      </c>
      <c r="N21" s="68">
        <f>SUM(D21:L21)</f>
        <v>25</v>
      </c>
      <c r="O21" s="13"/>
      <c r="P21" s="13"/>
      <c r="Q21" s="1"/>
      <c r="R21" s="1"/>
    </row>
    <row r="22" spans="1:18" x14ac:dyDescent="0.35">
      <c r="A22" s="1"/>
      <c r="B22" s="39" t="s">
        <v>103</v>
      </c>
      <c r="C22" s="39" t="s">
        <v>104</v>
      </c>
      <c r="D22" s="40">
        <v>4</v>
      </c>
      <c r="E22" s="41">
        <v>1</v>
      </c>
      <c r="F22" s="41">
        <v>1</v>
      </c>
      <c r="G22" s="41">
        <v>0</v>
      </c>
      <c r="H22" s="41">
        <v>6</v>
      </c>
      <c r="I22" s="41">
        <v>1</v>
      </c>
      <c r="J22" s="41">
        <v>0</v>
      </c>
      <c r="K22" s="41">
        <v>8</v>
      </c>
      <c r="L22" s="41">
        <v>0</v>
      </c>
      <c r="M22" s="41">
        <v>0</v>
      </c>
      <c r="N22" s="42">
        <f>SUM(D22:L22)</f>
        <v>21</v>
      </c>
      <c r="O22" s="13"/>
      <c r="P22" s="13"/>
      <c r="Q22" s="1"/>
      <c r="R22" s="1"/>
    </row>
    <row r="23" spans="1:18" x14ac:dyDescent="0.35">
      <c r="A23" s="1"/>
      <c r="B23" s="39" t="s">
        <v>98</v>
      </c>
      <c r="C23" s="39" t="s">
        <v>99</v>
      </c>
      <c r="D23" s="40">
        <v>1</v>
      </c>
      <c r="E23" s="41">
        <v>1</v>
      </c>
      <c r="F23" s="41">
        <v>0</v>
      </c>
      <c r="G23" s="41">
        <v>7</v>
      </c>
      <c r="H23" s="41">
        <v>5</v>
      </c>
      <c r="I23" s="41">
        <v>1</v>
      </c>
      <c r="J23" s="41">
        <v>6</v>
      </c>
      <c r="K23" s="41">
        <v>0</v>
      </c>
      <c r="L23" s="41">
        <v>0</v>
      </c>
      <c r="M23" s="41">
        <v>0</v>
      </c>
      <c r="N23" s="42">
        <f>SUM(E23:M23)</f>
        <v>20</v>
      </c>
      <c r="O23" s="13"/>
      <c r="P23" s="13"/>
      <c r="Q23" s="1"/>
      <c r="R23" s="1"/>
    </row>
    <row r="24" spans="1:18" x14ac:dyDescent="0.35">
      <c r="A24" s="1"/>
      <c r="B24" s="39" t="s">
        <v>120</v>
      </c>
      <c r="C24" s="39" t="s">
        <v>121</v>
      </c>
      <c r="D24" s="40">
        <v>1</v>
      </c>
      <c r="E24" s="41">
        <v>1</v>
      </c>
      <c r="F24" s="41">
        <v>1</v>
      </c>
      <c r="G24" s="41">
        <v>0</v>
      </c>
      <c r="H24" s="41">
        <v>7</v>
      </c>
      <c r="I24" s="41">
        <v>1</v>
      </c>
      <c r="J24" s="41">
        <v>0</v>
      </c>
      <c r="K24" s="41">
        <v>1</v>
      </c>
      <c r="L24" s="41">
        <v>3</v>
      </c>
      <c r="M24" s="41">
        <v>0</v>
      </c>
      <c r="N24" s="42">
        <f>SUM(D24:M24)</f>
        <v>15</v>
      </c>
      <c r="O24" s="13"/>
      <c r="P24" s="13"/>
      <c r="Q24" s="1"/>
      <c r="R24" s="1"/>
    </row>
    <row r="25" spans="1:18" x14ac:dyDescent="0.35">
      <c r="A25" s="1"/>
      <c r="B25" s="18" t="s">
        <v>122</v>
      </c>
      <c r="C25" s="18" t="s">
        <v>123</v>
      </c>
      <c r="D25" s="16">
        <v>2</v>
      </c>
      <c r="E25" s="6">
        <v>1</v>
      </c>
      <c r="F25" s="7">
        <v>0</v>
      </c>
      <c r="G25" s="6">
        <v>0</v>
      </c>
      <c r="H25" s="6">
        <v>4</v>
      </c>
      <c r="I25" s="6">
        <v>1</v>
      </c>
      <c r="J25" s="6">
        <v>5</v>
      </c>
      <c r="K25" s="6">
        <v>1</v>
      </c>
      <c r="L25" s="6">
        <v>1</v>
      </c>
      <c r="M25" s="6">
        <v>0</v>
      </c>
      <c r="N25" s="13">
        <f>SUM(D25:L25)</f>
        <v>15</v>
      </c>
      <c r="O25" s="13"/>
      <c r="P25" s="13"/>
      <c r="Q25" s="1"/>
      <c r="R25" s="1"/>
    </row>
    <row r="26" spans="1:18" x14ac:dyDescent="0.35">
      <c r="A26" s="1"/>
      <c r="B26" s="18" t="s">
        <v>114</v>
      </c>
      <c r="C26" s="18" t="s">
        <v>115</v>
      </c>
      <c r="D26" s="16">
        <v>0</v>
      </c>
      <c r="E26" s="6">
        <v>1</v>
      </c>
      <c r="F26" s="7">
        <v>0</v>
      </c>
      <c r="G26" s="6">
        <v>12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3">
        <f>SUM(D26:M26)</f>
        <v>13</v>
      </c>
      <c r="O26" s="13"/>
      <c r="P26" s="13"/>
      <c r="Q26" s="1"/>
      <c r="R26" s="1"/>
    </row>
    <row r="27" spans="1:18" x14ac:dyDescent="0.35">
      <c r="A27" s="1"/>
      <c r="B27" s="18" t="s">
        <v>125</v>
      </c>
      <c r="C27" s="18" t="s">
        <v>122</v>
      </c>
      <c r="D27" s="16">
        <v>0</v>
      </c>
      <c r="E27" s="6">
        <v>0</v>
      </c>
      <c r="F27" s="7">
        <v>5</v>
      </c>
      <c r="G27" s="6">
        <v>0</v>
      </c>
      <c r="H27" s="6">
        <v>0</v>
      </c>
      <c r="I27" s="6">
        <v>0</v>
      </c>
      <c r="J27" s="6">
        <v>0</v>
      </c>
      <c r="K27" s="6">
        <v>5</v>
      </c>
      <c r="L27" s="6">
        <v>0</v>
      </c>
      <c r="M27" s="6">
        <v>0</v>
      </c>
      <c r="N27" s="13">
        <f>SUM(D27:L27)</f>
        <v>10</v>
      </c>
      <c r="O27" s="13"/>
      <c r="P27" s="13"/>
      <c r="Q27" s="1"/>
      <c r="R27" s="1"/>
    </row>
    <row r="28" spans="1:18" x14ac:dyDescent="0.35">
      <c r="A28" s="1"/>
      <c r="B28" s="26" t="s">
        <v>116</v>
      </c>
      <c r="C28" s="26" t="s">
        <v>117</v>
      </c>
      <c r="D28" s="16">
        <v>0</v>
      </c>
      <c r="E28" s="6">
        <v>1</v>
      </c>
      <c r="F28" s="7">
        <v>0</v>
      </c>
      <c r="G28" s="6">
        <v>0</v>
      </c>
      <c r="H28" s="6">
        <v>6</v>
      </c>
      <c r="I28" s="6">
        <v>0</v>
      </c>
      <c r="J28" s="6">
        <v>0</v>
      </c>
      <c r="K28" s="6">
        <v>2</v>
      </c>
      <c r="L28" s="6">
        <v>0</v>
      </c>
      <c r="M28" s="6">
        <v>0</v>
      </c>
      <c r="N28" s="13">
        <f>SUM(D28:M28)</f>
        <v>9</v>
      </c>
      <c r="O28" s="13"/>
      <c r="P28" s="13"/>
      <c r="Q28" s="1"/>
      <c r="R28" s="1"/>
    </row>
    <row r="29" spans="1:18" x14ac:dyDescent="0.35">
      <c r="A29" s="1"/>
      <c r="B29" s="18" t="s">
        <v>129</v>
      </c>
      <c r="C29" s="18" t="s">
        <v>128</v>
      </c>
      <c r="D29" s="16">
        <v>0</v>
      </c>
      <c r="E29" s="6">
        <v>0</v>
      </c>
      <c r="F29" s="7">
        <v>3</v>
      </c>
      <c r="G29" s="6">
        <v>0</v>
      </c>
      <c r="H29" s="6">
        <v>0</v>
      </c>
      <c r="I29" s="6">
        <v>0</v>
      </c>
      <c r="J29" s="6">
        <v>0</v>
      </c>
      <c r="K29" s="6">
        <v>6</v>
      </c>
      <c r="L29" s="6">
        <v>0</v>
      </c>
      <c r="M29" s="6">
        <v>0</v>
      </c>
      <c r="N29" s="13">
        <f>SUM(D29:L29)</f>
        <v>9</v>
      </c>
      <c r="O29" s="13"/>
      <c r="P29" s="13"/>
      <c r="Q29" s="1"/>
      <c r="R29" s="1"/>
    </row>
    <row r="30" spans="1:18" x14ac:dyDescent="0.35">
      <c r="A30" s="1"/>
      <c r="B30" s="18" t="s">
        <v>18</v>
      </c>
      <c r="C30" s="18" t="s">
        <v>53</v>
      </c>
      <c r="D30" s="16">
        <v>3</v>
      </c>
      <c r="E30" s="6">
        <v>1</v>
      </c>
      <c r="F30" s="7">
        <v>0</v>
      </c>
      <c r="G30" s="6">
        <v>0</v>
      </c>
      <c r="H30" s="6">
        <v>0</v>
      </c>
      <c r="I30" s="6">
        <v>1</v>
      </c>
      <c r="J30" s="6">
        <v>0</v>
      </c>
      <c r="K30" s="6">
        <v>3</v>
      </c>
      <c r="L30" s="6">
        <v>0</v>
      </c>
      <c r="M30" s="6">
        <v>0</v>
      </c>
      <c r="N30" s="13">
        <f>SUM(D30:M30)</f>
        <v>8</v>
      </c>
      <c r="O30" s="13"/>
      <c r="P30" s="13"/>
      <c r="Q30" s="1"/>
      <c r="R30" s="1"/>
    </row>
    <row r="31" spans="1:18" x14ac:dyDescent="0.35">
      <c r="A31" s="1"/>
      <c r="B31" s="18" t="s">
        <v>96</v>
      </c>
      <c r="C31" s="18" t="s">
        <v>97</v>
      </c>
      <c r="D31" s="16">
        <v>1</v>
      </c>
      <c r="E31" s="6">
        <v>0</v>
      </c>
      <c r="F31" s="7">
        <v>0</v>
      </c>
      <c r="G31" s="6">
        <v>0</v>
      </c>
      <c r="H31" s="6">
        <v>3</v>
      </c>
      <c r="I31" s="6">
        <v>0</v>
      </c>
      <c r="J31" s="6">
        <v>3</v>
      </c>
      <c r="K31" s="6">
        <v>0</v>
      </c>
      <c r="L31" s="6">
        <v>1</v>
      </c>
      <c r="M31" s="6">
        <v>0</v>
      </c>
      <c r="N31" s="13">
        <f>SUM(D31:M31)</f>
        <v>8</v>
      </c>
      <c r="O31" s="13"/>
      <c r="P31" s="13"/>
      <c r="Q31" s="1"/>
      <c r="R31" s="1"/>
    </row>
    <row r="32" spans="1:18" x14ac:dyDescent="0.35">
      <c r="A32" s="1"/>
      <c r="B32" s="18" t="s">
        <v>131</v>
      </c>
      <c r="C32" s="18" t="s">
        <v>130</v>
      </c>
      <c r="D32" s="16">
        <v>0</v>
      </c>
      <c r="E32" s="6">
        <v>0</v>
      </c>
      <c r="F32" s="7">
        <v>2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6</v>
      </c>
      <c r="M32" s="6">
        <v>0</v>
      </c>
      <c r="N32" s="13">
        <f>SUM(D32:L32)</f>
        <v>8</v>
      </c>
      <c r="O32" s="13"/>
      <c r="P32" s="13"/>
      <c r="Q32" s="1"/>
      <c r="R32" s="1"/>
    </row>
    <row r="33" spans="1:18" x14ac:dyDescent="0.35">
      <c r="A33" s="1"/>
      <c r="B33" s="44" t="s">
        <v>376</v>
      </c>
      <c r="C33" s="44" t="s">
        <v>130</v>
      </c>
      <c r="D33" s="1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8</v>
      </c>
      <c r="M33" s="6"/>
      <c r="N33" s="13">
        <f>SUMPRODUCT(LARGE(D33:M33,ROW($1:$6)))</f>
        <v>8</v>
      </c>
      <c r="O33" s="13"/>
      <c r="P33" s="13"/>
      <c r="Q33" s="1"/>
      <c r="R33" s="1"/>
    </row>
    <row r="34" spans="1:18" x14ac:dyDescent="0.35">
      <c r="A34" s="1"/>
      <c r="B34" s="18" t="s">
        <v>89</v>
      </c>
      <c r="C34" s="18" t="s">
        <v>90</v>
      </c>
      <c r="D34" s="16">
        <v>5</v>
      </c>
      <c r="E34" s="6">
        <v>1</v>
      </c>
      <c r="F34" s="7">
        <v>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>
        <f>SUM(D34:M34)</f>
        <v>7</v>
      </c>
      <c r="O34" s="13"/>
      <c r="P34" s="13"/>
      <c r="Q34" s="1"/>
      <c r="R34" s="1"/>
    </row>
    <row r="35" spans="1:18" x14ac:dyDescent="0.35">
      <c r="A35" s="1"/>
      <c r="B35" s="18" t="s">
        <v>94</v>
      </c>
      <c r="C35" s="18" t="s">
        <v>95</v>
      </c>
      <c r="D35" s="16">
        <v>1</v>
      </c>
      <c r="E35" s="6">
        <v>0</v>
      </c>
      <c r="F35" s="7">
        <v>1</v>
      </c>
      <c r="G35" s="6">
        <v>0</v>
      </c>
      <c r="H35" s="6">
        <v>2</v>
      </c>
      <c r="I35" s="6">
        <v>0</v>
      </c>
      <c r="J35" s="6">
        <v>2</v>
      </c>
      <c r="K35" s="6">
        <v>0</v>
      </c>
      <c r="L35" s="6">
        <v>1</v>
      </c>
      <c r="M35" s="6">
        <v>0</v>
      </c>
      <c r="N35" s="13">
        <f>SUM(D35:M35)</f>
        <v>7</v>
      </c>
      <c r="O35" s="13"/>
      <c r="P35" s="13"/>
      <c r="Q35" s="1"/>
      <c r="R35" s="1"/>
    </row>
    <row r="36" spans="1:18" x14ac:dyDescent="0.35">
      <c r="A36" s="1"/>
      <c r="B36" s="18" t="s">
        <v>98</v>
      </c>
      <c r="C36" s="18" t="s">
        <v>100</v>
      </c>
      <c r="D36" s="6">
        <v>6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>SUM(D36:M36)</f>
        <v>6</v>
      </c>
      <c r="O36" s="13"/>
      <c r="P36" s="13"/>
      <c r="Q36" s="1"/>
      <c r="R36" s="1"/>
    </row>
    <row r="37" spans="1:18" x14ac:dyDescent="0.35">
      <c r="A37" s="1"/>
      <c r="B37" s="44" t="s">
        <v>348</v>
      </c>
      <c r="C37" s="44" t="s">
        <v>349</v>
      </c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1</v>
      </c>
      <c r="L37" s="6">
        <v>5</v>
      </c>
      <c r="M37" s="6">
        <v>0</v>
      </c>
      <c r="N37" s="13">
        <f>SUMPRODUCT(LARGE(D37:M37,ROW($1:$6)))</f>
        <v>6</v>
      </c>
      <c r="O37" s="13"/>
      <c r="P37" s="13"/>
      <c r="Q37" s="1"/>
      <c r="R37" s="1"/>
    </row>
    <row r="38" spans="1:18" x14ac:dyDescent="0.35">
      <c r="A38" s="1"/>
      <c r="B38" s="18" t="s">
        <v>92</v>
      </c>
      <c r="C38" s="18" t="s">
        <v>93</v>
      </c>
      <c r="D38" s="6">
        <v>1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4</v>
      </c>
      <c r="L38" s="6">
        <v>0</v>
      </c>
      <c r="M38" s="6">
        <v>0</v>
      </c>
      <c r="N38" s="13">
        <f>SUM(D38:M38)</f>
        <v>5</v>
      </c>
      <c r="O38" s="13"/>
      <c r="P38" s="13"/>
      <c r="Q38" s="1"/>
      <c r="R38" s="1"/>
    </row>
    <row r="39" spans="1:18" x14ac:dyDescent="0.35">
      <c r="A39" s="1"/>
      <c r="B39" s="18" t="s">
        <v>126</v>
      </c>
      <c r="C39" s="18" t="s">
        <v>127</v>
      </c>
      <c r="D39" s="6">
        <v>0</v>
      </c>
      <c r="E39" s="6">
        <v>0</v>
      </c>
      <c r="F39" s="7">
        <v>4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>SUMPRODUCT(LARGE(D39:M39,ROW($1:$6)))</f>
        <v>4</v>
      </c>
      <c r="O39" s="13"/>
      <c r="P39" s="13"/>
      <c r="Q39" s="1"/>
      <c r="R39" s="1"/>
    </row>
    <row r="40" spans="1:18" x14ac:dyDescent="0.35">
      <c r="A40" s="1"/>
      <c r="B40" s="44" t="s">
        <v>327</v>
      </c>
      <c r="C40" s="44" t="s">
        <v>328</v>
      </c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4</v>
      </c>
      <c r="K40" s="6">
        <v>0</v>
      </c>
      <c r="L40" s="6">
        <v>0</v>
      </c>
      <c r="M40" s="6">
        <v>0</v>
      </c>
      <c r="N40" s="13">
        <f>SUMPRODUCT(LARGE(D40:M40,ROW($1:$6)))</f>
        <v>4</v>
      </c>
      <c r="O40" s="13"/>
      <c r="P40" s="13"/>
      <c r="Q40" s="1"/>
      <c r="R40" s="1"/>
    </row>
    <row r="41" spans="1:18" x14ac:dyDescent="0.35">
      <c r="A41" s="1"/>
      <c r="B41" s="44" t="s">
        <v>352</v>
      </c>
      <c r="C41" s="44" t="s">
        <v>353</v>
      </c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1</v>
      </c>
      <c r="L41" s="6">
        <v>3</v>
      </c>
      <c r="M41" s="6">
        <v>0</v>
      </c>
      <c r="N41" s="13">
        <f>SUMPRODUCT(LARGE(D41:M41,ROW($1:$6)))</f>
        <v>4</v>
      </c>
      <c r="O41" s="13"/>
      <c r="P41" s="13"/>
      <c r="Q41" s="1"/>
      <c r="R41" s="1"/>
    </row>
    <row r="42" spans="1:18" x14ac:dyDescent="0.35">
      <c r="A42" s="1"/>
      <c r="B42" s="18" t="s">
        <v>118</v>
      </c>
      <c r="C42" s="18" t="s">
        <v>119</v>
      </c>
      <c r="D42" s="6">
        <v>1</v>
      </c>
      <c r="E42" s="6">
        <v>1</v>
      </c>
      <c r="F42" s="7">
        <v>0</v>
      </c>
      <c r="G42" s="6">
        <v>0</v>
      </c>
      <c r="H42" s="6">
        <v>0</v>
      </c>
      <c r="I42" s="6">
        <v>1</v>
      </c>
      <c r="J42" s="6">
        <v>0</v>
      </c>
      <c r="K42" s="6">
        <v>0</v>
      </c>
      <c r="L42" s="6">
        <v>0</v>
      </c>
      <c r="M42" s="6">
        <v>0</v>
      </c>
      <c r="N42" s="13">
        <f>SUM(D42:M42)</f>
        <v>3</v>
      </c>
      <c r="O42" s="13"/>
      <c r="P42" s="13"/>
      <c r="Q42" s="1"/>
      <c r="R42" s="1"/>
    </row>
    <row r="43" spans="1:18" x14ac:dyDescent="0.35">
      <c r="A43" s="1"/>
      <c r="B43" s="52" t="s">
        <v>150</v>
      </c>
      <c r="C43" s="52" t="s">
        <v>86</v>
      </c>
      <c r="D43" s="6">
        <v>0</v>
      </c>
      <c r="E43" s="6">
        <v>0</v>
      </c>
      <c r="F43" s="7">
        <v>0</v>
      </c>
      <c r="G43" s="6">
        <v>0</v>
      </c>
      <c r="H43" s="6">
        <v>3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>SUMPRODUCT(LARGE(D43:M43,ROW($1:$6)))</f>
        <v>3</v>
      </c>
      <c r="O43" s="13"/>
      <c r="P43" s="13"/>
      <c r="Q43" s="1"/>
      <c r="R43" s="1"/>
    </row>
    <row r="44" spans="1:18" x14ac:dyDescent="0.35">
      <c r="A44" s="1"/>
      <c r="B44" s="44" t="s">
        <v>158</v>
      </c>
      <c r="C44" s="44" t="s">
        <v>159</v>
      </c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1</v>
      </c>
      <c r="J44" s="6">
        <v>0</v>
      </c>
      <c r="K44" s="6">
        <v>1</v>
      </c>
      <c r="L44" s="6">
        <v>1</v>
      </c>
      <c r="M44" s="6">
        <v>0</v>
      </c>
      <c r="N44" s="13">
        <f>SUMPRODUCT(LARGE(D44:M44,ROW($1:$6)))</f>
        <v>3</v>
      </c>
      <c r="O44" s="13"/>
      <c r="P44" s="13"/>
      <c r="Q44" s="1"/>
      <c r="R44" s="1"/>
    </row>
    <row r="45" spans="1:18" x14ac:dyDescent="0.35">
      <c r="A45" s="1"/>
      <c r="B45" s="18" t="s">
        <v>105</v>
      </c>
      <c r="C45" s="18" t="s">
        <v>106</v>
      </c>
      <c r="D45" s="6">
        <v>1</v>
      </c>
      <c r="E45" s="6">
        <v>0</v>
      </c>
      <c r="F45" s="7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>SUMPRODUCT(LARGE(D45:M45,ROW($1:$6)))</f>
        <v>2</v>
      </c>
      <c r="O45" s="13"/>
      <c r="P45" s="13"/>
      <c r="Q45" s="1"/>
      <c r="R45" s="1"/>
    </row>
    <row r="46" spans="1:18" x14ac:dyDescent="0.35">
      <c r="A46" s="1"/>
      <c r="B46" s="18" t="s">
        <v>140</v>
      </c>
      <c r="C46" s="18" t="s">
        <v>42</v>
      </c>
      <c r="D46" s="6">
        <v>0</v>
      </c>
      <c r="E46" s="6">
        <v>0</v>
      </c>
      <c r="F46" s="7">
        <v>1</v>
      </c>
      <c r="G46" s="6">
        <v>0</v>
      </c>
      <c r="H46" s="6">
        <v>0</v>
      </c>
      <c r="I46" s="6">
        <v>0</v>
      </c>
      <c r="J46" s="6">
        <v>0</v>
      </c>
      <c r="K46" s="6">
        <v>1</v>
      </c>
      <c r="L46" s="6">
        <v>0</v>
      </c>
      <c r="M46" s="6">
        <v>0</v>
      </c>
      <c r="N46" s="13">
        <f>SUM(D46:M46)</f>
        <v>2</v>
      </c>
      <c r="O46" s="13"/>
      <c r="P46" s="13"/>
      <c r="Q46" s="1"/>
      <c r="R46" s="1"/>
    </row>
    <row r="47" spans="1:18" x14ac:dyDescent="0.35">
      <c r="A47" s="1"/>
      <c r="B47" s="18" t="s">
        <v>141</v>
      </c>
      <c r="C47" s="18" t="s">
        <v>142</v>
      </c>
      <c r="D47" s="6">
        <v>0</v>
      </c>
      <c r="E47" s="6">
        <v>0</v>
      </c>
      <c r="F47" s="7">
        <v>1</v>
      </c>
      <c r="G47" s="6">
        <v>0</v>
      </c>
      <c r="H47" s="6">
        <v>0</v>
      </c>
      <c r="I47" s="6">
        <v>0</v>
      </c>
      <c r="J47" s="6">
        <v>0</v>
      </c>
      <c r="K47" s="6">
        <v>1</v>
      </c>
      <c r="L47" s="6">
        <v>0</v>
      </c>
      <c r="M47" s="6">
        <v>0</v>
      </c>
      <c r="N47" s="13">
        <f>SUM(D47:M47)</f>
        <v>2</v>
      </c>
      <c r="O47" s="13"/>
      <c r="P47" s="13"/>
      <c r="Q47" s="1"/>
      <c r="R47" s="1"/>
    </row>
    <row r="48" spans="1:18" x14ac:dyDescent="0.35">
      <c r="A48" s="1"/>
      <c r="B48" s="52" t="s">
        <v>218</v>
      </c>
      <c r="C48" s="52" t="s">
        <v>146</v>
      </c>
      <c r="D48" s="6">
        <v>0</v>
      </c>
      <c r="E48" s="6">
        <v>0</v>
      </c>
      <c r="F48" s="7">
        <v>1</v>
      </c>
      <c r="G48" s="6">
        <v>0</v>
      </c>
      <c r="H48" s="6">
        <v>0</v>
      </c>
      <c r="I48" s="6">
        <v>0</v>
      </c>
      <c r="J48" s="6">
        <v>0</v>
      </c>
      <c r="K48" s="6">
        <v>1</v>
      </c>
      <c r="L48" s="6">
        <v>0</v>
      </c>
      <c r="M48" s="6">
        <v>0</v>
      </c>
      <c r="N48" s="13">
        <f>SUM(D48:M48)</f>
        <v>2</v>
      </c>
      <c r="O48" s="13"/>
      <c r="P48" s="13"/>
      <c r="Q48" s="1"/>
      <c r="R48" s="1"/>
    </row>
    <row r="49" spans="1:18" x14ac:dyDescent="0.35">
      <c r="A49" s="1"/>
      <c r="B49" s="24" t="s">
        <v>147</v>
      </c>
      <c r="C49" s="24" t="s">
        <v>148</v>
      </c>
      <c r="D49" s="6">
        <v>1</v>
      </c>
      <c r="E49" s="6">
        <v>0</v>
      </c>
      <c r="F49" s="7">
        <v>0</v>
      </c>
      <c r="G49" s="6">
        <v>0</v>
      </c>
      <c r="H49" s="6">
        <v>0</v>
      </c>
      <c r="I49" s="6">
        <v>1</v>
      </c>
      <c r="J49" s="6">
        <v>0</v>
      </c>
      <c r="K49" s="6">
        <v>0</v>
      </c>
      <c r="L49" s="6">
        <v>0</v>
      </c>
      <c r="M49" s="6">
        <v>0</v>
      </c>
      <c r="N49" s="13">
        <f>SUMPRODUCT(LARGE(D49:M49,ROW($1:$6)))</f>
        <v>2</v>
      </c>
      <c r="O49" s="13"/>
      <c r="P49" s="13"/>
      <c r="Q49" s="1"/>
      <c r="R49" s="1"/>
    </row>
    <row r="50" spans="1:18" x14ac:dyDescent="0.35">
      <c r="A50" s="1"/>
      <c r="B50" s="25" t="s">
        <v>151</v>
      </c>
      <c r="C50" s="25" t="s">
        <v>152</v>
      </c>
      <c r="D50" s="6">
        <v>0</v>
      </c>
      <c r="E50" s="6">
        <v>0</v>
      </c>
      <c r="F50" s="7">
        <v>0</v>
      </c>
      <c r="G50" s="6">
        <v>0</v>
      </c>
      <c r="H50" s="6">
        <v>1</v>
      </c>
      <c r="I50" s="6">
        <v>1</v>
      </c>
      <c r="J50" s="6">
        <v>0</v>
      </c>
      <c r="K50" s="6">
        <v>0</v>
      </c>
      <c r="L50" s="6">
        <v>0</v>
      </c>
      <c r="M50" s="6">
        <v>0</v>
      </c>
      <c r="N50" s="13">
        <f>SUMPRODUCT(LARGE(D50:M50,ROW($1:$6)))</f>
        <v>2</v>
      </c>
      <c r="O50" s="13"/>
      <c r="P50" s="13"/>
      <c r="Q50" s="1"/>
      <c r="R50" s="1"/>
    </row>
    <row r="51" spans="1:18" x14ac:dyDescent="0.35">
      <c r="A51" s="1"/>
      <c r="B51" s="25" t="s">
        <v>149</v>
      </c>
      <c r="C51" s="25" t="s">
        <v>88</v>
      </c>
      <c r="D51" s="6">
        <v>0</v>
      </c>
      <c r="E51" s="6">
        <v>0</v>
      </c>
      <c r="F51" s="7">
        <v>0</v>
      </c>
      <c r="G51" s="6">
        <v>0</v>
      </c>
      <c r="H51" s="6">
        <v>1</v>
      </c>
      <c r="I51" s="6">
        <v>0</v>
      </c>
      <c r="J51" s="6">
        <v>0</v>
      </c>
      <c r="K51" s="6">
        <v>0</v>
      </c>
      <c r="L51" s="6">
        <v>1</v>
      </c>
      <c r="M51" s="6">
        <v>0</v>
      </c>
      <c r="N51" s="13">
        <f>SUMPRODUCT(LARGE(D51:M51,ROW($1:$6)))</f>
        <v>2</v>
      </c>
      <c r="O51" s="13"/>
      <c r="P51" s="13"/>
      <c r="Q51" s="1"/>
      <c r="R51" s="1"/>
    </row>
    <row r="52" spans="1:18" x14ac:dyDescent="0.35">
      <c r="A52" s="1"/>
      <c r="B52" s="32" t="s">
        <v>345</v>
      </c>
      <c r="C52" s="32" t="s">
        <v>346</v>
      </c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6">
        <v>1</v>
      </c>
      <c r="M52" s="6">
        <v>0</v>
      </c>
      <c r="N52" s="13">
        <f>SUMPRODUCT(LARGE(D52:M52,ROW($1:$6)))</f>
        <v>2</v>
      </c>
      <c r="O52" s="13"/>
      <c r="P52" s="13"/>
      <c r="Q52" s="1"/>
      <c r="R52" s="1"/>
    </row>
    <row r="53" spans="1:18" x14ac:dyDescent="0.35">
      <c r="A53" s="1"/>
      <c r="B53" s="32" t="s">
        <v>347</v>
      </c>
      <c r="C53" s="32" t="s">
        <v>346</v>
      </c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1</v>
      </c>
      <c r="L53" s="6">
        <v>1</v>
      </c>
      <c r="M53" s="6">
        <v>0</v>
      </c>
      <c r="N53" s="13">
        <f>SUMPRODUCT(LARGE(D53:M53,ROW($1:$6)))</f>
        <v>2</v>
      </c>
      <c r="O53" s="13"/>
      <c r="P53" s="13"/>
      <c r="Q53" s="1"/>
      <c r="R53" s="1"/>
    </row>
    <row r="54" spans="1:18" x14ac:dyDescent="0.35">
      <c r="A54" s="1"/>
      <c r="B54" s="45" t="s">
        <v>91</v>
      </c>
      <c r="C54" s="45" t="s">
        <v>20</v>
      </c>
      <c r="D54" s="6">
        <v>0</v>
      </c>
      <c r="E54" s="6">
        <v>1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>SUM(D54:M54)</f>
        <v>1</v>
      </c>
      <c r="O54" s="13"/>
      <c r="P54" s="13"/>
      <c r="Q54" s="1"/>
      <c r="R54" s="1"/>
    </row>
    <row r="55" spans="1:18" x14ac:dyDescent="0.35">
      <c r="A55" s="1"/>
      <c r="B55" s="45" t="s">
        <v>132</v>
      </c>
      <c r="C55" s="45" t="s">
        <v>133</v>
      </c>
      <c r="D55" s="6">
        <v>0</v>
      </c>
      <c r="E55" s="6">
        <v>0</v>
      </c>
      <c r="F55" s="7">
        <v>1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>SUMPRODUCT(LARGE(D55:M55,ROW($1:$6)))</f>
        <v>1</v>
      </c>
      <c r="O55" s="13"/>
      <c r="P55" s="13"/>
      <c r="Q55" s="1"/>
      <c r="R55" s="1"/>
    </row>
    <row r="56" spans="1:18" x14ac:dyDescent="0.35">
      <c r="A56" s="1"/>
      <c r="B56" s="45" t="s">
        <v>134</v>
      </c>
      <c r="C56" s="45" t="s">
        <v>135</v>
      </c>
      <c r="D56" s="6">
        <v>0</v>
      </c>
      <c r="E56" s="6">
        <v>0</v>
      </c>
      <c r="F56" s="7">
        <v>1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>SUMPRODUCT(LARGE(D56:M56,ROW($1:$6)))</f>
        <v>1</v>
      </c>
      <c r="O56" s="13"/>
      <c r="P56" s="13"/>
      <c r="Q56" s="1"/>
      <c r="R56" s="1"/>
    </row>
    <row r="57" spans="1:18" x14ac:dyDescent="0.35">
      <c r="A57" s="1"/>
      <c r="B57" s="45" t="s">
        <v>136</v>
      </c>
      <c r="C57" s="45" t="s">
        <v>137</v>
      </c>
      <c r="D57" s="6">
        <v>0</v>
      </c>
      <c r="E57" s="6">
        <v>0</v>
      </c>
      <c r="F57" s="7">
        <v>1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>SUM(D57:M57)</f>
        <v>1</v>
      </c>
      <c r="O57" s="13"/>
      <c r="P57" s="13"/>
      <c r="Q57" s="1"/>
      <c r="R57" s="1"/>
    </row>
    <row r="58" spans="1:18" x14ac:dyDescent="0.35">
      <c r="A58" s="1"/>
      <c r="B58" s="45" t="s">
        <v>138</v>
      </c>
      <c r="C58" s="45" t="s">
        <v>139</v>
      </c>
      <c r="D58" s="6">
        <v>0</v>
      </c>
      <c r="E58" s="6">
        <v>0</v>
      </c>
      <c r="F58" s="7">
        <v>1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>SUM(D58:M58)</f>
        <v>1</v>
      </c>
      <c r="O58" s="13"/>
      <c r="P58" s="13"/>
      <c r="Q58" s="1"/>
      <c r="R58" s="1"/>
    </row>
    <row r="59" spans="1:18" x14ac:dyDescent="0.35">
      <c r="A59" s="1"/>
      <c r="B59" s="45" t="s">
        <v>81</v>
      </c>
      <c r="C59" s="45" t="s">
        <v>143</v>
      </c>
      <c r="D59" s="6">
        <v>0</v>
      </c>
      <c r="E59" s="6">
        <v>0</v>
      </c>
      <c r="F59" s="7">
        <v>1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>SUM(D59:M59)</f>
        <v>1</v>
      </c>
      <c r="O59" s="13"/>
      <c r="P59" s="13"/>
      <c r="Q59" s="1"/>
      <c r="R59" s="1"/>
    </row>
    <row r="60" spans="1:18" x14ac:dyDescent="0.35">
      <c r="A60" s="1"/>
      <c r="B60" s="45" t="s">
        <v>144</v>
      </c>
      <c r="C60" s="45" t="s">
        <v>145</v>
      </c>
      <c r="D60" s="6">
        <v>0</v>
      </c>
      <c r="E60" s="6">
        <v>0</v>
      </c>
      <c r="F60" s="7">
        <v>1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>SUM(D60:M60)</f>
        <v>1</v>
      </c>
      <c r="O60" s="13"/>
      <c r="P60" s="13"/>
      <c r="Q60" s="1"/>
      <c r="R60" s="1"/>
    </row>
    <row r="61" spans="1:18" x14ac:dyDescent="0.35">
      <c r="A61" s="1"/>
      <c r="B61" s="25" t="s">
        <v>18</v>
      </c>
      <c r="C61" s="25" t="s">
        <v>52</v>
      </c>
      <c r="D61" s="6">
        <v>1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ref="N61:N70" si="1">SUMPRODUCT(LARGE(D61:M61,ROW($1:$6)))</f>
        <v>1</v>
      </c>
      <c r="O61" s="13"/>
      <c r="P61" s="13"/>
      <c r="Q61" s="1"/>
      <c r="R61" s="1"/>
    </row>
    <row r="62" spans="1:18" x14ac:dyDescent="0.35">
      <c r="A62" s="1"/>
      <c r="B62" s="32" t="s">
        <v>153</v>
      </c>
      <c r="C62" s="32" t="s">
        <v>154</v>
      </c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1</v>
      </c>
      <c r="J62" s="6">
        <v>0</v>
      </c>
      <c r="K62" s="6">
        <v>0</v>
      </c>
      <c r="L62" s="6">
        <v>0</v>
      </c>
      <c r="M62" s="6">
        <v>0</v>
      </c>
      <c r="N62" s="13">
        <f t="shared" si="1"/>
        <v>1</v>
      </c>
      <c r="O62" s="13"/>
      <c r="P62" s="13"/>
      <c r="Q62" s="1"/>
      <c r="R62" s="1"/>
    </row>
    <row r="63" spans="1:18" x14ac:dyDescent="0.35">
      <c r="A63" s="1"/>
      <c r="B63" s="32" t="s">
        <v>155</v>
      </c>
      <c r="C63" s="32" t="s">
        <v>156</v>
      </c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1</v>
      </c>
      <c r="J63" s="6">
        <v>0</v>
      </c>
      <c r="K63" s="6">
        <v>0</v>
      </c>
      <c r="L63" s="6">
        <v>0</v>
      </c>
      <c r="M63" s="6">
        <v>0</v>
      </c>
      <c r="N63" s="13">
        <f t="shared" si="1"/>
        <v>1</v>
      </c>
      <c r="O63" s="13"/>
      <c r="P63" s="13"/>
      <c r="Q63" s="1"/>
      <c r="R63" s="1"/>
    </row>
    <row r="64" spans="1:18" x14ac:dyDescent="0.35">
      <c r="A64" s="1"/>
      <c r="B64" s="32" t="s">
        <v>157</v>
      </c>
      <c r="C64" s="32" t="s">
        <v>90</v>
      </c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1</v>
      </c>
      <c r="J64" s="6">
        <v>0</v>
      </c>
      <c r="K64" s="6">
        <v>0</v>
      </c>
      <c r="L64" s="6">
        <v>0</v>
      </c>
      <c r="M64" s="6">
        <v>0</v>
      </c>
      <c r="N64" s="13">
        <f t="shared" si="1"/>
        <v>1</v>
      </c>
      <c r="O64" s="13"/>
      <c r="P64" s="13"/>
      <c r="Q64" s="1"/>
      <c r="R64" s="1"/>
    </row>
    <row r="65" spans="1:18" x14ac:dyDescent="0.35">
      <c r="A65" s="1"/>
      <c r="B65" s="32" t="s">
        <v>160</v>
      </c>
      <c r="C65" s="32" t="s">
        <v>161</v>
      </c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1</v>
      </c>
      <c r="J65" s="6">
        <v>0</v>
      </c>
      <c r="K65" s="6">
        <v>0</v>
      </c>
      <c r="L65" s="6">
        <v>0</v>
      </c>
      <c r="M65" s="6">
        <v>0</v>
      </c>
      <c r="N65" s="13">
        <f t="shared" si="1"/>
        <v>1</v>
      </c>
      <c r="O65" s="13"/>
      <c r="P65" s="13"/>
      <c r="Q65" s="1"/>
      <c r="R65" s="1"/>
    </row>
    <row r="66" spans="1:18" x14ac:dyDescent="0.35">
      <c r="A66" s="1"/>
      <c r="B66" s="32" t="s">
        <v>341</v>
      </c>
      <c r="C66" s="32" t="s">
        <v>342</v>
      </c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1</v>
      </c>
      <c r="L66" s="6">
        <v>0</v>
      </c>
      <c r="M66" s="6">
        <v>0</v>
      </c>
      <c r="N66" s="13">
        <f t="shared" si="1"/>
        <v>1</v>
      </c>
      <c r="O66" s="13"/>
      <c r="P66" s="13"/>
      <c r="Q66" s="1"/>
      <c r="R66" s="1"/>
    </row>
    <row r="67" spans="1:18" x14ac:dyDescent="0.35">
      <c r="A67" s="1"/>
      <c r="B67" s="32" t="s">
        <v>343</v>
      </c>
      <c r="C67" s="32" t="s">
        <v>344</v>
      </c>
      <c r="D67" s="6">
        <v>0</v>
      </c>
      <c r="E67" s="6">
        <v>0</v>
      </c>
      <c r="F67" s="7">
        <v>0</v>
      </c>
      <c r="G67" s="6">
        <v>0</v>
      </c>
      <c r="H67" s="6">
        <v>0</v>
      </c>
      <c r="I67" s="6">
        <v>0</v>
      </c>
      <c r="J67" s="6">
        <v>0</v>
      </c>
      <c r="K67" s="6">
        <v>1</v>
      </c>
      <c r="L67" s="6">
        <v>0</v>
      </c>
      <c r="M67" s="6">
        <v>0</v>
      </c>
      <c r="N67" s="13">
        <f t="shared" si="1"/>
        <v>1</v>
      </c>
      <c r="O67" s="13"/>
      <c r="P67" s="13"/>
      <c r="Q67" s="1"/>
      <c r="R67" s="1"/>
    </row>
    <row r="68" spans="1:18" x14ac:dyDescent="0.35">
      <c r="A68" s="1"/>
      <c r="B68" s="32" t="s">
        <v>350</v>
      </c>
      <c r="C68" s="32" t="s">
        <v>351</v>
      </c>
      <c r="D68" s="6">
        <v>0</v>
      </c>
      <c r="E68" s="6">
        <v>0</v>
      </c>
      <c r="F68" s="7">
        <v>0</v>
      </c>
      <c r="G68" s="6">
        <v>0</v>
      </c>
      <c r="H68" s="6">
        <v>0</v>
      </c>
      <c r="I68" s="6">
        <v>0</v>
      </c>
      <c r="J68" s="6">
        <v>0</v>
      </c>
      <c r="K68" s="6">
        <v>1</v>
      </c>
      <c r="L68" s="6">
        <v>0</v>
      </c>
      <c r="M68" s="6">
        <v>0</v>
      </c>
      <c r="N68" s="13">
        <f t="shared" si="1"/>
        <v>1</v>
      </c>
      <c r="O68" s="13"/>
      <c r="P68" s="13"/>
      <c r="Q68" s="1"/>
      <c r="R68" s="1"/>
    </row>
    <row r="69" spans="1:18" x14ac:dyDescent="0.35">
      <c r="A69" s="1"/>
      <c r="B69" s="32" t="s">
        <v>377</v>
      </c>
      <c r="C69" s="32" t="s">
        <v>378</v>
      </c>
      <c r="D69" s="6">
        <v>0</v>
      </c>
      <c r="E69" s="6">
        <v>0</v>
      </c>
      <c r="F69" s="7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1</v>
      </c>
      <c r="M69" s="6">
        <v>0</v>
      </c>
      <c r="N69" s="13">
        <f t="shared" si="1"/>
        <v>1</v>
      </c>
      <c r="O69" s="13"/>
      <c r="P69" s="13"/>
      <c r="Q69" s="1"/>
      <c r="R69" s="1"/>
    </row>
    <row r="70" spans="1:18" x14ac:dyDescent="0.35">
      <c r="A70" s="1"/>
      <c r="B70" s="32" t="s">
        <v>238</v>
      </c>
      <c r="C70" s="32" t="s">
        <v>340</v>
      </c>
      <c r="D70" s="6">
        <v>0</v>
      </c>
      <c r="E70" s="6">
        <v>0</v>
      </c>
      <c r="F70" s="7">
        <v>0</v>
      </c>
      <c r="G70" s="6">
        <v>0</v>
      </c>
      <c r="H70" s="6">
        <v>0</v>
      </c>
      <c r="I70" s="6">
        <v>0</v>
      </c>
      <c r="J70" s="6">
        <v>0</v>
      </c>
      <c r="K70" s="6">
        <v>1</v>
      </c>
      <c r="L70" s="6">
        <v>0</v>
      </c>
      <c r="M70" s="6">
        <v>0</v>
      </c>
      <c r="N70" s="13">
        <f t="shared" si="1"/>
        <v>1</v>
      </c>
      <c r="O70" s="13"/>
      <c r="P70" s="13"/>
      <c r="Q70" s="1"/>
      <c r="R70" s="1"/>
    </row>
    <row r="71" spans="1:18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1"/>
      <c r="O71" s="11"/>
      <c r="P71" s="13"/>
      <c r="Q71" s="1"/>
      <c r="R71" s="1"/>
    </row>
    <row r="72" spans="1:18" x14ac:dyDescent="0.35">
      <c r="P72" s="13"/>
    </row>
    <row r="73" spans="1:18" x14ac:dyDescent="0.35">
      <c r="P73" s="11"/>
    </row>
  </sheetData>
  <sortState xmlns:xlrd2="http://schemas.microsoft.com/office/spreadsheetml/2017/richdata2" ref="B13:N70">
    <sortCondition descending="1" ref="N13:N70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2"/>
  <sheetViews>
    <sheetView showGridLines="0" view="pageBreakPreview" topLeftCell="A9" zoomScale="90" zoomScaleNormal="100" zoomScaleSheetLayoutView="90" zoomScalePageLayoutView="70" workbookViewId="0">
      <selection activeCell="N21" sqref="B21:N21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6" width="9.54296875" style="14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12"/>
      <c r="Q12" s="2"/>
      <c r="R12" s="2"/>
    </row>
    <row r="13" spans="1:18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4"/>
      <c r="Q13" s="1"/>
      <c r="R13" s="1"/>
    </row>
    <row r="14" spans="1:18" x14ac:dyDescent="0.35">
      <c r="A14" s="1"/>
      <c r="B14" s="39" t="s">
        <v>164</v>
      </c>
      <c r="C14" s="39" t="s">
        <v>61</v>
      </c>
      <c r="D14" s="40">
        <v>12</v>
      </c>
      <c r="E14" s="41">
        <v>1</v>
      </c>
      <c r="F14" s="41">
        <v>0</v>
      </c>
      <c r="G14" s="41">
        <v>12</v>
      </c>
      <c r="H14" s="41">
        <v>10</v>
      </c>
      <c r="I14" s="41">
        <v>1</v>
      </c>
      <c r="J14" s="41">
        <v>0</v>
      </c>
      <c r="K14" s="41">
        <v>12</v>
      </c>
      <c r="L14" s="41">
        <v>12</v>
      </c>
      <c r="M14" s="41">
        <v>0</v>
      </c>
      <c r="N14" s="42">
        <f>SUM(D14:M14)</f>
        <v>60</v>
      </c>
      <c r="O14" s="13"/>
      <c r="P14" s="13"/>
      <c r="Q14" s="1"/>
      <c r="R14" s="1"/>
    </row>
    <row r="15" spans="1:18" x14ac:dyDescent="0.35">
      <c r="A15" s="1"/>
      <c r="B15" s="39" t="s">
        <v>175</v>
      </c>
      <c r="C15" s="56" t="s">
        <v>176</v>
      </c>
      <c r="D15" s="40">
        <v>6</v>
      </c>
      <c r="E15" s="41">
        <v>1</v>
      </c>
      <c r="F15" s="41">
        <v>3</v>
      </c>
      <c r="G15" s="41">
        <v>9</v>
      </c>
      <c r="H15" s="41">
        <v>8</v>
      </c>
      <c r="I15" s="41">
        <v>1</v>
      </c>
      <c r="J15" s="41">
        <v>0</v>
      </c>
      <c r="K15" s="41">
        <v>4</v>
      </c>
      <c r="L15" s="41">
        <v>9</v>
      </c>
      <c r="M15" s="41">
        <v>0</v>
      </c>
      <c r="N15" s="42">
        <f>SUM(D15:L15)</f>
        <v>41</v>
      </c>
      <c r="O15" s="13"/>
      <c r="P15" s="13"/>
      <c r="Q15" s="1"/>
      <c r="R15" s="1"/>
    </row>
    <row r="16" spans="1:18" x14ac:dyDescent="0.35">
      <c r="A16" s="1"/>
      <c r="B16" s="39" t="s">
        <v>170</v>
      </c>
      <c r="C16" s="39" t="s">
        <v>13</v>
      </c>
      <c r="D16" s="40">
        <v>8</v>
      </c>
      <c r="E16" s="41"/>
      <c r="F16" s="41">
        <v>4</v>
      </c>
      <c r="G16" s="41">
        <v>0</v>
      </c>
      <c r="H16" s="41">
        <v>0</v>
      </c>
      <c r="I16" s="41">
        <v>1</v>
      </c>
      <c r="J16" s="41">
        <v>12</v>
      </c>
      <c r="K16" s="41">
        <v>5</v>
      </c>
      <c r="L16" s="41">
        <v>9</v>
      </c>
      <c r="M16" s="41">
        <v>0</v>
      </c>
      <c r="N16" s="42">
        <f>SUM(D16:L16)</f>
        <v>39</v>
      </c>
      <c r="O16" s="13"/>
      <c r="P16" s="13"/>
      <c r="Q16" s="1"/>
      <c r="R16" s="1"/>
    </row>
    <row r="17" spans="1:18" x14ac:dyDescent="0.35">
      <c r="A17" s="1"/>
      <c r="B17" s="67" t="s">
        <v>179</v>
      </c>
      <c r="C17" s="67" t="s">
        <v>383</v>
      </c>
      <c r="D17" s="66">
        <v>0</v>
      </c>
      <c r="E17" s="63">
        <v>0</v>
      </c>
      <c r="F17" s="63">
        <v>10</v>
      </c>
      <c r="G17" s="63">
        <v>0</v>
      </c>
      <c r="H17" s="63">
        <v>12</v>
      </c>
      <c r="I17" s="63">
        <v>0</v>
      </c>
      <c r="J17" s="63">
        <v>0</v>
      </c>
      <c r="K17" s="63">
        <v>0</v>
      </c>
      <c r="L17" s="63">
        <v>10</v>
      </c>
      <c r="M17" s="63">
        <v>0</v>
      </c>
      <c r="N17" s="68">
        <f>SUM(D17:L17)</f>
        <v>32</v>
      </c>
      <c r="O17" s="13"/>
      <c r="P17" s="13"/>
      <c r="Q17" s="1"/>
      <c r="R17" s="1"/>
    </row>
    <row r="18" spans="1:18" x14ac:dyDescent="0.35">
      <c r="A18" s="1"/>
      <c r="B18" s="39" t="s">
        <v>165</v>
      </c>
      <c r="C18" s="39" t="s">
        <v>34</v>
      </c>
      <c r="D18" s="40">
        <v>7</v>
      </c>
      <c r="E18" s="41">
        <v>1</v>
      </c>
      <c r="F18" s="41">
        <v>0</v>
      </c>
      <c r="G18" s="41">
        <v>10</v>
      </c>
      <c r="H18" s="41">
        <v>0</v>
      </c>
      <c r="I18" s="41">
        <v>0</v>
      </c>
      <c r="J18" s="41">
        <v>10</v>
      </c>
      <c r="K18" s="41">
        <v>0</v>
      </c>
      <c r="L18" s="41">
        <v>0</v>
      </c>
      <c r="M18" s="41">
        <v>0</v>
      </c>
      <c r="N18" s="42">
        <f>SUM(D18:M18)</f>
        <v>28</v>
      </c>
      <c r="O18" s="13"/>
      <c r="P18" s="13"/>
      <c r="Q18" s="1"/>
      <c r="R18" s="1"/>
    </row>
    <row r="19" spans="1:18" x14ac:dyDescent="0.35">
      <c r="A19" s="1"/>
      <c r="B19" s="39" t="s">
        <v>167</v>
      </c>
      <c r="C19" s="56" t="s">
        <v>166</v>
      </c>
      <c r="D19" s="40">
        <v>5</v>
      </c>
      <c r="E19" s="41">
        <v>0</v>
      </c>
      <c r="F19" s="41">
        <v>0</v>
      </c>
      <c r="G19" s="41">
        <v>0</v>
      </c>
      <c r="H19" s="41">
        <v>0</v>
      </c>
      <c r="I19" s="41">
        <v>1</v>
      </c>
      <c r="J19" s="41">
        <v>8</v>
      </c>
      <c r="K19" s="41">
        <v>0</v>
      </c>
      <c r="L19" s="41">
        <v>7</v>
      </c>
      <c r="M19" s="41">
        <v>0</v>
      </c>
      <c r="N19" s="42">
        <f>SUM(D19:L19)</f>
        <v>21</v>
      </c>
      <c r="O19" s="13"/>
      <c r="P19" s="13"/>
      <c r="Q19" s="1"/>
      <c r="R19" s="1"/>
    </row>
    <row r="20" spans="1:18" x14ac:dyDescent="0.35">
      <c r="A20" s="1"/>
      <c r="B20" s="18" t="s">
        <v>162</v>
      </c>
      <c r="C20" s="18" t="s">
        <v>163</v>
      </c>
      <c r="D20" s="16">
        <v>9</v>
      </c>
      <c r="E20" s="6"/>
      <c r="F20" s="7">
        <v>0</v>
      </c>
      <c r="G20" s="6">
        <v>0</v>
      </c>
      <c r="H20" s="6">
        <v>0</v>
      </c>
      <c r="I20" s="6">
        <v>0</v>
      </c>
      <c r="J20" s="6">
        <v>9</v>
      </c>
      <c r="K20" s="6">
        <v>0</v>
      </c>
      <c r="L20" s="6">
        <v>0</v>
      </c>
      <c r="M20" s="6">
        <v>0</v>
      </c>
      <c r="N20" s="13">
        <f>SUM(D20:M20)</f>
        <v>18</v>
      </c>
      <c r="O20" s="13"/>
      <c r="P20" s="13"/>
      <c r="Q20" s="1"/>
      <c r="R20" s="1"/>
    </row>
    <row r="21" spans="1:18" x14ac:dyDescent="0.35">
      <c r="A21" s="1"/>
      <c r="B21" s="67" t="s">
        <v>180</v>
      </c>
      <c r="C21" s="67" t="s">
        <v>379</v>
      </c>
      <c r="D21" s="66">
        <v>0</v>
      </c>
      <c r="E21" s="63">
        <v>0</v>
      </c>
      <c r="F21" s="64">
        <v>9</v>
      </c>
      <c r="G21" s="63">
        <v>0</v>
      </c>
      <c r="H21" s="63">
        <v>0</v>
      </c>
      <c r="I21" s="63">
        <v>0</v>
      </c>
      <c r="J21" s="63">
        <v>0</v>
      </c>
      <c r="K21" s="63">
        <v>8</v>
      </c>
      <c r="L21" s="63">
        <v>0</v>
      </c>
      <c r="M21" s="63">
        <v>0</v>
      </c>
      <c r="N21" s="65">
        <f>SUM(D21:L21)</f>
        <v>17</v>
      </c>
      <c r="O21" s="13"/>
      <c r="P21" s="13"/>
      <c r="Q21" s="1"/>
      <c r="R21" s="1"/>
    </row>
    <row r="22" spans="1:18" x14ac:dyDescent="0.35">
      <c r="A22" s="1"/>
      <c r="B22" s="26" t="s">
        <v>177</v>
      </c>
      <c r="C22" s="35" t="s">
        <v>178</v>
      </c>
      <c r="D22" s="6">
        <v>0</v>
      </c>
      <c r="E22" s="6">
        <v>1</v>
      </c>
      <c r="F22" s="7">
        <v>0</v>
      </c>
      <c r="G22" s="6">
        <v>0</v>
      </c>
      <c r="H22" s="6">
        <v>0</v>
      </c>
      <c r="I22" s="6">
        <v>0</v>
      </c>
      <c r="J22" s="6">
        <v>12</v>
      </c>
      <c r="K22" s="6">
        <v>0</v>
      </c>
      <c r="L22" s="6">
        <v>0</v>
      </c>
      <c r="M22" s="6">
        <v>0</v>
      </c>
      <c r="N22" s="13">
        <f>SUM(D22:L22)</f>
        <v>13</v>
      </c>
      <c r="O22" s="13"/>
      <c r="P22" s="13"/>
      <c r="Q22" s="1"/>
      <c r="R22" s="1"/>
    </row>
    <row r="23" spans="1:18" x14ac:dyDescent="0.35">
      <c r="A23" s="1"/>
      <c r="B23" s="26" t="s">
        <v>173</v>
      </c>
      <c r="C23" s="45" t="s">
        <v>174</v>
      </c>
      <c r="D23" s="6">
        <v>10</v>
      </c>
      <c r="E23" s="6">
        <v>0</v>
      </c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3">
        <f t="shared" ref="N23:N36" si="0">SUMPRODUCT(LARGE(D23:M23,ROW($1:$6)))</f>
        <v>10</v>
      </c>
      <c r="O23" s="13"/>
      <c r="P23" s="13"/>
      <c r="Q23" s="1"/>
      <c r="R23" s="1"/>
    </row>
    <row r="24" spans="1:18" x14ac:dyDescent="0.35">
      <c r="A24" s="1"/>
      <c r="B24" s="32" t="s">
        <v>189</v>
      </c>
      <c r="C24" s="32" t="s">
        <v>190</v>
      </c>
      <c r="D24" s="6">
        <v>0</v>
      </c>
      <c r="E24" s="6">
        <v>0</v>
      </c>
      <c r="F24" s="7">
        <v>0</v>
      </c>
      <c r="G24" s="6">
        <v>0</v>
      </c>
      <c r="H24" s="6">
        <v>9</v>
      </c>
      <c r="I24" s="6">
        <v>1</v>
      </c>
      <c r="J24" s="6">
        <v>0</v>
      </c>
      <c r="K24" s="6">
        <v>0</v>
      </c>
      <c r="L24" s="6">
        <v>0</v>
      </c>
      <c r="M24" s="6">
        <v>0</v>
      </c>
      <c r="N24" s="13">
        <f t="shared" si="0"/>
        <v>10</v>
      </c>
      <c r="O24" s="13"/>
      <c r="P24" s="13"/>
      <c r="Q24" s="1"/>
      <c r="R24" s="1"/>
    </row>
    <row r="25" spans="1:18" x14ac:dyDescent="0.35">
      <c r="A25" s="1"/>
      <c r="B25" s="45" t="s">
        <v>167</v>
      </c>
      <c r="C25" s="32" t="s">
        <v>354</v>
      </c>
      <c r="D25" s="6">
        <v>0</v>
      </c>
      <c r="E25" s="6">
        <v>0</v>
      </c>
      <c r="F25" s="7">
        <v>0</v>
      </c>
      <c r="G25" s="6">
        <v>0</v>
      </c>
      <c r="H25" s="6">
        <v>0</v>
      </c>
      <c r="I25" s="6">
        <v>0</v>
      </c>
      <c r="J25" s="6">
        <v>0</v>
      </c>
      <c r="K25" s="6">
        <v>10</v>
      </c>
      <c r="L25" s="6">
        <v>0</v>
      </c>
      <c r="M25" s="6">
        <v>0</v>
      </c>
      <c r="N25" s="13">
        <f t="shared" si="0"/>
        <v>10</v>
      </c>
      <c r="O25" s="13"/>
      <c r="P25" s="13"/>
      <c r="Q25" s="1"/>
      <c r="R25" s="1"/>
    </row>
    <row r="26" spans="1:18" x14ac:dyDescent="0.35">
      <c r="A26" s="1"/>
      <c r="B26" s="45" t="s">
        <v>355</v>
      </c>
      <c r="C26" s="32" t="s">
        <v>356</v>
      </c>
      <c r="D26" s="6">
        <v>0</v>
      </c>
      <c r="E26" s="6">
        <v>0</v>
      </c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9</v>
      </c>
      <c r="L26" s="6">
        <v>0</v>
      </c>
      <c r="M26" s="6">
        <v>0</v>
      </c>
      <c r="N26" s="13">
        <f t="shared" si="0"/>
        <v>9</v>
      </c>
      <c r="O26" s="13"/>
      <c r="P26" s="13"/>
      <c r="Q26" s="1"/>
      <c r="R26" s="1"/>
    </row>
    <row r="27" spans="1:18" x14ac:dyDescent="0.35">
      <c r="A27" s="1"/>
      <c r="B27" s="32" t="s">
        <v>181</v>
      </c>
      <c r="C27" s="32" t="s">
        <v>38</v>
      </c>
      <c r="D27" s="6">
        <v>0</v>
      </c>
      <c r="E27" s="6">
        <v>0</v>
      </c>
      <c r="F27" s="7">
        <v>8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f t="shared" si="0"/>
        <v>8</v>
      </c>
      <c r="O27" s="13"/>
      <c r="P27" s="13"/>
      <c r="Q27" s="1"/>
      <c r="R27" s="1"/>
    </row>
    <row r="28" spans="1:18" x14ac:dyDescent="0.35">
      <c r="A28" s="1"/>
      <c r="B28" s="32" t="s">
        <v>182</v>
      </c>
      <c r="C28" s="32" t="s">
        <v>183</v>
      </c>
      <c r="D28" s="6">
        <v>0</v>
      </c>
      <c r="E28" s="6">
        <v>0</v>
      </c>
      <c r="F28" s="7">
        <v>7</v>
      </c>
      <c r="G28" s="6">
        <v>0</v>
      </c>
      <c r="H28" s="6">
        <v>0</v>
      </c>
      <c r="I28" s="6">
        <v>1</v>
      </c>
      <c r="J28" s="6">
        <v>0</v>
      </c>
      <c r="K28" s="6">
        <v>0</v>
      </c>
      <c r="L28" s="6">
        <v>0</v>
      </c>
      <c r="M28" s="6">
        <v>0</v>
      </c>
      <c r="N28" s="13">
        <f t="shared" si="0"/>
        <v>8</v>
      </c>
      <c r="O28" s="13"/>
      <c r="P28" s="13"/>
      <c r="Q28" s="1"/>
      <c r="R28" s="1"/>
    </row>
    <row r="29" spans="1:18" x14ac:dyDescent="0.35">
      <c r="A29" s="1"/>
      <c r="B29" s="45" t="s">
        <v>357</v>
      </c>
      <c r="C29" s="32" t="s">
        <v>358</v>
      </c>
      <c r="D29" s="6">
        <v>0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7</v>
      </c>
      <c r="L29" s="6">
        <v>0</v>
      </c>
      <c r="M29" s="6">
        <v>0</v>
      </c>
      <c r="N29" s="13">
        <f t="shared" si="0"/>
        <v>7</v>
      </c>
      <c r="O29" s="13"/>
      <c r="P29" s="13"/>
      <c r="Q29" s="1"/>
      <c r="R29" s="1"/>
    </row>
    <row r="30" spans="1:18" x14ac:dyDescent="0.35">
      <c r="A30" s="1"/>
      <c r="B30" s="33" t="s">
        <v>184</v>
      </c>
      <c r="C30" s="32" t="s">
        <v>185</v>
      </c>
      <c r="D30" s="6">
        <v>0</v>
      </c>
      <c r="E30" s="6">
        <v>0</v>
      </c>
      <c r="F30" s="7">
        <v>6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 t="shared" si="0"/>
        <v>6</v>
      </c>
      <c r="O30" s="13"/>
      <c r="P30" s="13"/>
      <c r="Q30" s="1"/>
      <c r="R30" s="1"/>
    </row>
    <row r="31" spans="1:18" x14ac:dyDescent="0.35">
      <c r="A31" s="1"/>
      <c r="B31" s="44" t="s">
        <v>188</v>
      </c>
      <c r="C31" s="36" t="s">
        <v>32</v>
      </c>
      <c r="D31" s="6">
        <v>6</v>
      </c>
      <c r="E31" s="6">
        <v>0</v>
      </c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 t="shared" si="0"/>
        <v>6</v>
      </c>
      <c r="O31" s="13"/>
      <c r="P31" s="13"/>
      <c r="Q31" s="1"/>
      <c r="R31" s="1"/>
    </row>
    <row r="32" spans="1:18" x14ac:dyDescent="0.35">
      <c r="A32" s="1"/>
      <c r="B32" s="18" t="s">
        <v>359</v>
      </c>
      <c r="C32" s="36" t="s">
        <v>360</v>
      </c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6</v>
      </c>
      <c r="L32" s="6">
        <v>0</v>
      </c>
      <c r="M32" s="6">
        <v>0</v>
      </c>
      <c r="N32" s="13">
        <f t="shared" si="0"/>
        <v>6</v>
      </c>
      <c r="O32" s="13"/>
      <c r="P32" s="13"/>
      <c r="Q32" s="1"/>
      <c r="R32" s="1"/>
    </row>
    <row r="33" spans="1:18" x14ac:dyDescent="0.35">
      <c r="A33" s="1"/>
      <c r="B33" s="44" t="s">
        <v>186</v>
      </c>
      <c r="C33" s="36" t="s">
        <v>187</v>
      </c>
      <c r="D33" s="6">
        <v>0</v>
      </c>
      <c r="E33" s="6">
        <v>0</v>
      </c>
      <c r="F33" s="7">
        <v>5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3">
        <f t="shared" si="0"/>
        <v>5</v>
      </c>
      <c r="O33" s="13"/>
      <c r="P33" s="13"/>
      <c r="Q33" s="1"/>
      <c r="R33" s="1"/>
    </row>
    <row r="34" spans="1:18" x14ac:dyDescent="0.35">
      <c r="A34" s="1"/>
      <c r="B34" s="18" t="s">
        <v>361</v>
      </c>
      <c r="C34" s="36" t="s">
        <v>362</v>
      </c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3</v>
      </c>
      <c r="L34" s="6">
        <v>0</v>
      </c>
      <c r="M34" s="6">
        <v>0</v>
      </c>
      <c r="N34" s="13">
        <f t="shared" si="0"/>
        <v>3</v>
      </c>
      <c r="O34" s="13"/>
      <c r="P34" s="13"/>
      <c r="Q34" s="1"/>
      <c r="R34" s="1"/>
    </row>
    <row r="35" spans="1:18" x14ac:dyDescent="0.35">
      <c r="A35" s="1"/>
      <c r="B35" s="34" t="s">
        <v>191</v>
      </c>
      <c r="C35" s="36" t="s">
        <v>192</v>
      </c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0</v>
      </c>
      <c r="M35" s="6">
        <v>0</v>
      </c>
      <c r="N35" s="13">
        <f t="shared" si="0"/>
        <v>1</v>
      </c>
      <c r="O35" s="13"/>
      <c r="P35" s="13"/>
      <c r="Q35" s="1"/>
      <c r="R35" s="1"/>
    </row>
    <row r="36" spans="1:18" x14ac:dyDescent="0.35">
      <c r="A36" s="1"/>
      <c r="B36" s="18" t="s">
        <v>193</v>
      </c>
      <c r="C36" s="36" t="s">
        <v>194</v>
      </c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1</v>
      </c>
      <c r="J36" s="6">
        <v>0</v>
      </c>
      <c r="K36" s="6">
        <v>0</v>
      </c>
      <c r="L36" s="6">
        <v>0</v>
      </c>
      <c r="M36" s="6">
        <v>0</v>
      </c>
      <c r="N36" s="13">
        <f t="shared" si="0"/>
        <v>1</v>
      </c>
      <c r="O36" s="13"/>
      <c r="P36" s="13"/>
      <c r="Q36" s="1"/>
      <c r="R36" s="1"/>
    </row>
    <row r="37" spans="1:18" x14ac:dyDescent="0.35">
      <c r="A37" s="1"/>
      <c r="B37" s="18" t="s">
        <v>147</v>
      </c>
      <c r="C37" s="55" t="s">
        <v>148</v>
      </c>
      <c r="D37" s="6"/>
      <c r="E37" s="6"/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>SUM(D37:M37)</f>
        <v>0</v>
      </c>
      <c r="O37" s="13"/>
      <c r="P37" s="13"/>
      <c r="Q37" s="1"/>
      <c r="R37" s="1"/>
    </row>
    <row r="38" spans="1:18" x14ac:dyDescent="0.35">
      <c r="A38" s="1"/>
      <c r="B38" s="18" t="s">
        <v>168</v>
      </c>
      <c r="C38" s="55" t="s">
        <v>169</v>
      </c>
      <c r="D38" s="6"/>
      <c r="E38" s="6"/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>SUMPRODUCT(LARGE(D38:M38,ROW($1:$6)))</f>
        <v>0</v>
      </c>
      <c r="O38" s="13"/>
      <c r="P38" s="13"/>
      <c r="Q38" s="1"/>
      <c r="R38" s="1"/>
    </row>
    <row r="39" spans="1:18" x14ac:dyDescent="0.35">
      <c r="A39" s="1"/>
      <c r="B39" s="18"/>
      <c r="C39" s="27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>SUM(D39:M39)</f>
        <v>0</v>
      </c>
      <c r="O39" s="13"/>
      <c r="P39" s="13"/>
      <c r="Q39" s="1"/>
      <c r="R39" s="1"/>
    </row>
    <row r="40" spans="1:18" x14ac:dyDescent="0.35">
      <c r="A40" s="1"/>
      <c r="B40" s="18"/>
      <c r="C40" s="27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ref="N40:N61" si="1">SUMPRODUCT(LARGE(D40:M40,ROW($1:$6)))</f>
        <v>0</v>
      </c>
      <c r="O40" s="13"/>
      <c r="P40" s="13"/>
      <c r="Q40" s="1"/>
      <c r="R40" s="1"/>
    </row>
    <row r="41" spans="1:18" x14ac:dyDescent="0.35">
      <c r="A41" s="1"/>
      <c r="B41" s="18"/>
      <c r="C41" s="27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1"/>
        <v>0</v>
      </c>
      <c r="O41" s="13"/>
      <c r="P41" s="13"/>
      <c r="Q41" s="1"/>
      <c r="R41" s="1"/>
    </row>
    <row r="42" spans="1:18" x14ac:dyDescent="0.35">
      <c r="A42" s="1"/>
      <c r="B42" s="18"/>
      <c r="C42" s="27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1"/>
        <v>0</v>
      </c>
      <c r="O42" s="13"/>
      <c r="P42" s="13"/>
      <c r="Q42" s="1"/>
      <c r="R42" s="1"/>
    </row>
    <row r="43" spans="1:18" x14ac:dyDescent="0.35">
      <c r="A43" s="1"/>
      <c r="B43" s="17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1"/>
        <v>0</v>
      </c>
      <c r="O43" s="13"/>
      <c r="P43" s="13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1"/>
        <v>0</v>
      </c>
      <c r="O44" s="13"/>
      <c r="P44" s="13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1"/>
        <v>0</v>
      </c>
      <c r="O45" s="13"/>
      <c r="P45" s="13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si="1"/>
        <v>0</v>
      </c>
      <c r="O46" s="13"/>
      <c r="P46" s="13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1"/>
        <v>0</v>
      </c>
      <c r="O47" s="13"/>
      <c r="P47" s="13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1"/>
        <v>0</v>
      </c>
      <c r="O48" s="13"/>
      <c r="P48" s="13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1"/>
        <v>0</v>
      </c>
      <c r="O49" s="13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1"/>
        <v>0</v>
      </c>
      <c r="O50" s="13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1"/>
        <v>0</v>
      </c>
      <c r="O51" s="13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1"/>
        <v>0</v>
      </c>
      <c r="O52" s="13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1"/>
        <v>0</v>
      </c>
      <c r="O53" s="13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1"/>
        <v>0</v>
      </c>
      <c r="O54" s="13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1"/>
        <v>0</v>
      </c>
      <c r="O55" s="13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1"/>
        <v>0</v>
      </c>
      <c r="O56" s="13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1"/>
        <v>0</v>
      </c>
      <c r="O57" s="13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1"/>
        <v>0</v>
      </c>
      <c r="O58" s="13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1"/>
        <v>0</v>
      </c>
      <c r="O59" s="13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1"/>
        <v>0</v>
      </c>
      <c r="O60" s="13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1"/>
        <v>0</v>
      </c>
      <c r="O61" s="13"/>
      <c r="P61" s="13"/>
      <c r="Q61" s="1"/>
      <c r="R61" s="1"/>
    </row>
    <row r="62" spans="1:18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1"/>
      <c r="O62" s="11"/>
      <c r="P62" s="11"/>
      <c r="Q62" s="1"/>
      <c r="R62" s="1"/>
    </row>
  </sheetData>
  <sortState xmlns:xlrd2="http://schemas.microsoft.com/office/spreadsheetml/2017/richdata2" ref="B13:N61">
    <sortCondition descending="1" ref="N13:N61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66"/>
  <sheetViews>
    <sheetView showGridLines="0" view="pageBreakPreview" topLeftCell="A12" zoomScale="90" zoomScaleNormal="100" zoomScaleSheetLayoutView="90" zoomScalePageLayoutView="70" workbookViewId="0">
      <selection activeCell="N20" sqref="B20:N20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6" width="9.54296875" style="14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12"/>
      <c r="Q12" s="2"/>
      <c r="R12" s="2"/>
    </row>
    <row r="13" spans="1:18" ht="17.5" customHeight="1" x14ac:dyDescent="0.35">
      <c r="A13" s="1"/>
      <c r="B13" s="4" t="s">
        <v>8</v>
      </c>
      <c r="C13" s="4" t="s">
        <v>7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4"/>
      <c r="Q13" s="1"/>
      <c r="R13" s="1"/>
    </row>
    <row r="14" spans="1:18" x14ac:dyDescent="0.35">
      <c r="A14" s="1"/>
      <c r="B14" s="39" t="s">
        <v>195</v>
      </c>
      <c r="C14" s="39" t="s">
        <v>91</v>
      </c>
      <c r="D14" s="40">
        <v>8</v>
      </c>
      <c r="E14" s="41">
        <v>1</v>
      </c>
      <c r="F14" s="41">
        <v>4</v>
      </c>
      <c r="G14" s="41">
        <v>0</v>
      </c>
      <c r="H14" s="41">
        <v>10</v>
      </c>
      <c r="I14" s="41">
        <v>1</v>
      </c>
      <c r="J14" s="41">
        <v>8</v>
      </c>
      <c r="K14" s="41">
        <v>9</v>
      </c>
      <c r="L14" s="41">
        <v>8</v>
      </c>
      <c r="M14" s="41">
        <v>0</v>
      </c>
      <c r="N14" s="42">
        <f>SUM(D14:M14)</f>
        <v>49</v>
      </c>
      <c r="O14" s="13"/>
      <c r="P14" s="13"/>
      <c r="Q14" s="1"/>
      <c r="R14" s="1"/>
    </row>
    <row r="15" spans="1:18" x14ac:dyDescent="0.35">
      <c r="A15" s="1"/>
      <c r="B15" s="39" t="s">
        <v>11</v>
      </c>
      <c r="C15" s="39" t="s">
        <v>198</v>
      </c>
      <c r="D15" s="40">
        <v>9</v>
      </c>
      <c r="E15" s="41">
        <v>1</v>
      </c>
      <c r="F15" s="41">
        <v>5</v>
      </c>
      <c r="G15" s="41">
        <v>0</v>
      </c>
      <c r="H15" s="41">
        <v>12</v>
      </c>
      <c r="I15" s="41">
        <v>1</v>
      </c>
      <c r="J15" s="41">
        <v>9</v>
      </c>
      <c r="K15" s="41">
        <v>0</v>
      </c>
      <c r="L15" s="41">
        <v>10</v>
      </c>
      <c r="M15" s="41">
        <v>0</v>
      </c>
      <c r="N15" s="42">
        <f>SUM(D15:M15)</f>
        <v>47</v>
      </c>
      <c r="O15" s="13"/>
      <c r="P15" s="13"/>
      <c r="Q15" s="1"/>
      <c r="R15" s="1"/>
    </row>
    <row r="16" spans="1:18" x14ac:dyDescent="0.35">
      <c r="A16" s="1"/>
      <c r="B16" s="39" t="s">
        <v>202</v>
      </c>
      <c r="C16" s="39" t="s">
        <v>203</v>
      </c>
      <c r="D16" s="40">
        <v>12</v>
      </c>
      <c r="E16" s="41">
        <v>1</v>
      </c>
      <c r="F16" s="41">
        <v>9</v>
      </c>
      <c r="G16" s="41">
        <v>0</v>
      </c>
      <c r="H16" s="41">
        <v>0</v>
      </c>
      <c r="I16" s="41">
        <v>1</v>
      </c>
      <c r="J16" s="41">
        <v>12</v>
      </c>
      <c r="K16" s="41">
        <v>0</v>
      </c>
      <c r="L16" s="41">
        <v>0</v>
      </c>
      <c r="M16" s="41">
        <v>0</v>
      </c>
      <c r="N16" s="42">
        <f>SUM(D16:M16)</f>
        <v>35</v>
      </c>
      <c r="O16" s="13"/>
      <c r="P16" s="13"/>
      <c r="Q16" s="1"/>
      <c r="R16" s="1"/>
    </row>
    <row r="17" spans="1:18" x14ac:dyDescent="0.35">
      <c r="A17" s="1"/>
      <c r="B17" s="39" t="s">
        <v>204</v>
      </c>
      <c r="C17" s="39" t="s">
        <v>205</v>
      </c>
      <c r="D17" s="40">
        <v>6</v>
      </c>
      <c r="E17" s="41"/>
      <c r="F17" s="41">
        <v>3</v>
      </c>
      <c r="G17" s="41">
        <v>0</v>
      </c>
      <c r="H17" s="41">
        <v>9</v>
      </c>
      <c r="I17" s="41">
        <v>0</v>
      </c>
      <c r="J17" s="41">
        <v>7</v>
      </c>
      <c r="K17" s="41">
        <v>0</v>
      </c>
      <c r="L17" s="41">
        <v>7</v>
      </c>
      <c r="M17" s="41">
        <v>0</v>
      </c>
      <c r="N17" s="42">
        <f>SUM(D17:M17)</f>
        <v>32</v>
      </c>
      <c r="O17" s="13"/>
      <c r="P17" s="13"/>
      <c r="Q17" s="1"/>
      <c r="R17" s="1"/>
    </row>
    <row r="18" spans="1:18" x14ac:dyDescent="0.35">
      <c r="A18" s="1"/>
      <c r="B18" s="67" t="s">
        <v>329</v>
      </c>
      <c r="C18" s="67" t="s">
        <v>380</v>
      </c>
      <c r="D18" s="66">
        <v>0</v>
      </c>
      <c r="E18" s="63">
        <v>0</v>
      </c>
      <c r="F18" s="64">
        <v>0</v>
      </c>
      <c r="G18" s="63">
        <v>0</v>
      </c>
      <c r="H18" s="63">
        <v>0</v>
      </c>
      <c r="I18" s="63">
        <v>0</v>
      </c>
      <c r="J18" s="63">
        <v>10</v>
      </c>
      <c r="K18" s="63">
        <v>12</v>
      </c>
      <c r="L18" s="63">
        <v>0</v>
      </c>
      <c r="M18" s="63">
        <v>0</v>
      </c>
      <c r="N18" s="65">
        <f>SUM(D18:L18)</f>
        <v>22</v>
      </c>
      <c r="O18" s="13"/>
      <c r="P18" s="13"/>
      <c r="Q18" s="1"/>
      <c r="R18" s="1"/>
    </row>
    <row r="19" spans="1:18" x14ac:dyDescent="0.35">
      <c r="A19" s="1"/>
      <c r="B19" s="54" t="s">
        <v>216</v>
      </c>
      <c r="C19" s="54" t="s">
        <v>217</v>
      </c>
      <c r="D19" s="40"/>
      <c r="E19" s="41"/>
      <c r="F19" s="41">
        <v>1</v>
      </c>
      <c r="G19" s="41">
        <v>0</v>
      </c>
      <c r="H19" s="41">
        <v>8</v>
      </c>
      <c r="I19" s="41">
        <v>1</v>
      </c>
      <c r="J19" s="41">
        <v>0</v>
      </c>
      <c r="K19" s="41">
        <v>0</v>
      </c>
      <c r="L19" s="41">
        <v>6</v>
      </c>
      <c r="M19" s="41">
        <v>0</v>
      </c>
      <c r="N19" s="42">
        <f>SUM(D19:L19)</f>
        <v>16</v>
      </c>
      <c r="O19" s="13"/>
      <c r="P19" s="13"/>
      <c r="Q19" s="1"/>
      <c r="R19" s="1"/>
    </row>
    <row r="20" spans="1:18" x14ac:dyDescent="0.35">
      <c r="A20" s="1"/>
      <c r="B20" s="67" t="s">
        <v>222</v>
      </c>
      <c r="C20" s="67" t="s">
        <v>381</v>
      </c>
      <c r="D20" s="66"/>
      <c r="E20" s="63"/>
      <c r="F20" s="64">
        <v>0</v>
      </c>
      <c r="G20" s="63">
        <v>0</v>
      </c>
      <c r="H20" s="63">
        <v>0</v>
      </c>
      <c r="I20" s="63">
        <v>1</v>
      </c>
      <c r="J20" s="63">
        <v>0</v>
      </c>
      <c r="K20" s="63">
        <v>0</v>
      </c>
      <c r="L20" s="63">
        <v>12</v>
      </c>
      <c r="M20" s="63">
        <v>0</v>
      </c>
      <c r="N20" s="65">
        <f>SUM(D20:L20)</f>
        <v>13</v>
      </c>
      <c r="O20" s="13"/>
      <c r="P20" s="13"/>
      <c r="Q20" s="1"/>
      <c r="R20" s="1"/>
    </row>
    <row r="21" spans="1:18" x14ac:dyDescent="0.35">
      <c r="A21" s="1"/>
      <c r="B21" s="18" t="s">
        <v>206</v>
      </c>
      <c r="C21" s="18" t="s">
        <v>15</v>
      </c>
      <c r="D21" s="16"/>
      <c r="E21" s="6"/>
      <c r="F21" s="7">
        <v>12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13">
        <f>SUM(D21:M21)</f>
        <v>12</v>
      </c>
      <c r="O21" s="13"/>
      <c r="P21" s="13"/>
      <c r="Q21" s="1"/>
      <c r="R21" s="1"/>
    </row>
    <row r="22" spans="1:18" x14ac:dyDescent="0.35">
      <c r="A22" s="1"/>
      <c r="B22" s="18" t="s">
        <v>95</v>
      </c>
      <c r="C22" s="18" t="s">
        <v>144</v>
      </c>
      <c r="D22" s="16"/>
      <c r="E22" s="6"/>
      <c r="F22" s="7">
        <v>10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13">
        <f>SUM(D22:M22)</f>
        <v>10</v>
      </c>
      <c r="O22" s="13"/>
      <c r="P22" s="13"/>
      <c r="Q22" s="1"/>
      <c r="R22" s="1"/>
    </row>
    <row r="23" spans="1:18" x14ac:dyDescent="0.35">
      <c r="A23" s="1"/>
      <c r="B23" s="52" t="s">
        <v>220</v>
      </c>
      <c r="C23" s="52" t="s">
        <v>221</v>
      </c>
      <c r="D23" s="16">
        <v>10</v>
      </c>
      <c r="E23" s="6"/>
      <c r="F23" s="7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3">
        <f>SUMPRODUCT(LARGE(D23:M23,ROW($1:$6)))</f>
        <v>10</v>
      </c>
      <c r="O23" s="13"/>
      <c r="P23" s="13"/>
      <c r="Q23" s="1"/>
      <c r="R23" s="1"/>
    </row>
    <row r="24" spans="1:18" x14ac:dyDescent="0.35">
      <c r="A24" s="1"/>
      <c r="B24" s="44" t="s">
        <v>363</v>
      </c>
      <c r="C24" s="44" t="s">
        <v>364</v>
      </c>
      <c r="D24" s="16">
        <v>0</v>
      </c>
      <c r="E24" s="6">
        <v>0</v>
      </c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10</v>
      </c>
      <c r="L24" s="6">
        <v>0</v>
      </c>
      <c r="M24" s="6">
        <v>0</v>
      </c>
      <c r="N24" s="13">
        <f>SUMPRODUCT(LARGE(D24:M24,ROW($1:$6)))</f>
        <v>10</v>
      </c>
      <c r="O24" s="13"/>
      <c r="P24" s="13"/>
      <c r="Q24" s="1"/>
      <c r="R24" s="1"/>
    </row>
    <row r="25" spans="1:18" x14ac:dyDescent="0.35">
      <c r="A25" s="1"/>
      <c r="B25" s="52" t="s">
        <v>223</v>
      </c>
      <c r="C25" s="52" t="s">
        <v>384</v>
      </c>
      <c r="D25" s="16"/>
      <c r="E25" s="6"/>
      <c r="F25" s="7">
        <v>0</v>
      </c>
      <c r="G25" s="6">
        <v>0</v>
      </c>
      <c r="H25" s="6">
        <v>0</v>
      </c>
      <c r="I25" s="6">
        <v>1</v>
      </c>
      <c r="J25" s="6">
        <v>0</v>
      </c>
      <c r="K25" s="6">
        <v>0</v>
      </c>
      <c r="L25" s="6">
        <v>9</v>
      </c>
      <c r="M25" s="6"/>
      <c r="N25" s="13">
        <f>SUMPRODUCT(LARGE(D25:M25,ROW($1:$6)))</f>
        <v>10</v>
      </c>
      <c r="O25" s="13"/>
      <c r="P25" s="13"/>
      <c r="Q25" s="1"/>
      <c r="R25" s="1"/>
    </row>
    <row r="26" spans="1:18" x14ac:dyDescent="0.35">
      <c r="A26" s="1"/>
      <c r="B26" s="18" t="s">
        <v>141</v>
      </c>
      <c r="C26" s="18" t="s">
        <v>214</v>
      </c>
      <c r="D26" s="16"/>
      <c r="E26" s="6"/>
      <c r="F26" s="7">
        <v>2</v>
      </c>
      <c r="G26" s="6">
        <v>0</v>
      </c>
      <c r="H26" s="6">
        <v>0</v>
      </c>
      <c r="I26" s="6">
        <v>0</v>
      </c>
      <c r="J26" s="6">
        <v>0</v>
      </c>
      <c r="K26" s="6">
        <v>7</v>
      </c>
      <c r="L26" s="6">
        <v>0</v>
      </c>
      <c r="M26" s="6">
        <v>0</v>
      </c>
      <c r="N26" s="13">
        <f>SUMPRODUCT(LARGE(D26:M26,ROW($1:$6)))</f>
        <v>9</v>
      </c>
      <c r="O26" s="13"/>
      <c r="P26" s="13"/>
      <c r="Q26" s="1"/>
      <c r="R26" s="1"/>
    </row>
    <row r="27" spans="1:18" x14ac:dyDescent="0.35">
      <c r="A27" s="1"/>
      <c r="B27" s="18" t="s">
        <v>196</v>
      </c>
      <c r="C27" s="18" t="s">
        <v>197</v>
      </c>
      <c r="D27" s="16">
        <v>7</v>
      </c>
      <c r="E27" s="6">
        <v>1</v>
      </c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f>SUM(D27:M27)</f>
        <v>8</v>
      </c>
      <c r="O27" s="13"/>
      <c r="P27" s="13"/>
      <c r="Q27" s="1"/>
      <c r="R27" s="1"/>
    </row>
    <row r="28" spans="1:18" x14ac:dyDescent="0.35">
      <c r="A28" s="1"/>
      <c r="B28" s="53" t="s">
        <v>207</v>
      </c>
      <c r="C28" s="53" t="s">
        <v>208</v>
      </c>
      <c r="D28" s="6"/>
      <c r="E28" s="6"/>
      <c r="F28" s="7">
        <v>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f>SUM(D28:M28)</f>
        <v>8</v>
      </c>
      <c r="O28" s="13"/>
      <c r="P28" s="13"/>
      <c r="Q28" s="1"/>
      <c r="R28" s="1"/>
    </row>
    <row r="29" spans="1:18" x14ac:dyDescent="0.35">
      <c r="A29" s="1"/>
      <c r="B29" s="33" t="s">
        <v>104</v>
      </c>
      <c r="C29" s="33" t="s">
        <v>103</v>
      </c>
      <c r="D29" s="6">
        <v>0</v>
      </c>
      <c r="E29" s="6">
        <v>0</v>
      </c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8</v>
      </c>
      <c r="L29" s="6">
        <v>0</v>
      </c>
      <c r="M29" s="6">
        <v>0</v>
      </c>
      <c r="N29" s="13">
        <f>SUMPRODUCT(LARGE(D29:M29,ROW($1:$6)))</f>
        <v>8</v>
      </c>
      <c r="O29" s="13"/>
      <c r="P29" s="13"/>
      <c r="Q29" s="1"/>
      <c r="R29" s="1"/>
    </row>
    <row r="30" spans="1:18" x14ac:dyDescent="0.35">
      <c r="A30" s="1"/>
      <c r="B30" s="18" t="s">
        <v>209</v>
      </c>
      <c r="C30" s="18" t="s">
        <v>210</v>
      </c>
      <c r="D30" s="16"/>
      <c r="E30" s="6"/>
      <c r="F30" s="7">
        <v>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>SUM(D30:M30)</f>
        <v>7</v>
      </c>
      <c r="O30" s="13"/>
      <c r="P30" s="13"/>
      <c r="Q30" s="1"/>
      <c r="R30" s="1"/>
    </row>
    <row r="31" spans="1:18" x14ac:dyDescent="0.35">
      <c r="A31" s="1"/>
      <c r="B31" s="18" t="s">
        <v>211</v>
      </c>
      <c r="C31" s="18" t="s">
        <v>212</v>
      </c>
      <c r="D31" s="16"/>
      <c r="E31" s="6"/>
      <c r="F31" s="7">
        <v>6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>SUM(D31:M31)</f>
        <v>6</v>
      </c>
      <c r="O31" s="13"/>
      <c r="P31" s="13"/>
      <c r="Q31" s="1"/>
      <c r="R31" s="1"/>
    </row>
    <row r="32" spans="1:18" x14ac:dyDescent="0.35">
      <c r="A32" s="1"/>
      <c r="B32" s="53" t="s">
        <v>102</v>
      </c>
      <c r="C32" s="53" t="s">
        <v>101</v>
      </c>
      <c r="D32" s="6">
        <v>5</v>
      </c>
      <c r="E32" s="6"/>
      <c r="F32" s="7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>
        <f>SUMPRODUCT(LARGE(D32:M32,ROW($1:$6)))</f>
        <v>6</v>
      </c>
      <c r="O32" s="13"/>
      <c r="P32" s="13"/>
      <c r="Q32" s="1"/>
      <c r="R32" s="1"/>
    </row>
    <row r="33" spans="1:18" x14ac:dyDescent="0.35">
      <c r="A33" s="1"/>
      <c r="B33" s="32" t="s">
        <v>358</v>
      </c>
      <c r="C33" s="32" t="s">
        <v>365</v>
      </c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6</v>
      </c>
      <c r="L33" s="6">
        <v>0</v>
      </c>
      <c r="M33" s="6">
        <v>0</v>
      </c>
      <c r="N33" s="13">
        <f>SUMPRODUCT(LARGE(D33:M33,ROW($1:$6)))</f>
        <v>6</v>
      </c>
      <c r="O33" s="13"/>
      <c r="P33" s="13"/>
      <c r="Q33" s="1"/>
      <c r="R33" s="1"/>
    </row>
    <row r="34" spans="1:18" x14ac:dyDescent="0.35">
      <c r="A34" s="1"/>
      <c r="B34" s="32" t="s">
        <v>366</v>
      </c>
      <c r="C34" s="32" t="s">
        <v>89</v>
      </c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5</v>
      </c>
      <c r="L34" s="6">
        <v>0</v>
      </c>
      <c r="M34" s="6">
        <v>0</v>
      </c>
      <c r="N34" s="13">
        <f>SUMPRODUCT(LARGE(D34:M34,ROW($1:$6)))</f>
        <v>5</v>
      </c>
      <c r="O34" s="13"/>
      <c r="P34" s="13"/>
      <c r="Q34" s="1"/>
      <c r="R34" s="1"/>
    </row>
    <row r="35" spans="1:18" x14ac:dyDescent="0.35">
      <c r="A35" s="1"/>
      <c r="B35" s="45" t="s">
        <v>213</v>
      </c>
      <c r="C35" s="45" t="s">
        <v>214</v>
      </c>
      <c r="D35" s="6"/>
      <c r="E35" s="6"/>
      <c r="F35" s="7">
        <v>3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3">
        <f>SUM(D35:M35)</f>
        <v>3</v>
      </c>
      <c r="O35" s="13"/>
      <c r="P35" s="13"/>
      <c r="Q35" s="1"/>
      <c r="R35" s="1"/>
    </row>
    <row r="36" spans="1:18" x14ac:dyDescent="0.35">
      <c r="A36" s="1"/>
      <c r="B36" s="45" t="s">
        <v>200</v>
      </c>
      <c r="C36" s="45" t="s">
        <v>201</v>
      </c>
      <c r="D36" s="6">
        <v>1</v>
      </c>
      <c r="E36" s="6"/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>SUM(D36:M36)</f>
        <v>1</v>
      </c>
      <c r="O36" s="13"/>
      <c r="P36" s="13"/>
      <c r="Q36" s="1"/>
      <c r="R36" s="1"/>
    </row>
    <row r="37" spans="1:18" x14ac:dyDescent="0.35">
      <c r="A37" s="1"/>
      <c r="B37" s="25" t="s">
        <v>215</v>
      </c>
      <c r="C37" s="25" t="s">
        <v>105</v>
      </c>
      <c r="D37" s="6"/>
      <c r="E37" s="6"/>
      <c r="F37" s="7">
        <v>1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>SUMPRODUCT(LARGE(D37:M37,ROW($1:$6)))</f>
        <v>1</v>
      </c>
      <c r="O37" s="13"/>
      <c r="P37" s="13"/>
      <c r="Q37" s="1"/>
      <c r="R37" s="1"/>
    </row>
    <row r="38" spans="1:18" x14ac:dyDescent="0.35">
      <c r="A38" s="1"/>
      <c r="B38" s="45" t="s">
        <v>218</v>
      </c>
      <c r="C38" s="45" t="s">
        <v>219</v>
      </c>
      <c r="D38" s="6"/>
      <c r="E38" s="6"/>
      <c r="F38" s="7">
        <v>1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>SUMPRODUCT(LARGE(D38:M38,ROW($1:$6)))</f>
        <v>1</v>
      </c>
      <c r="O38" s="13"/>
      <c r="P38" s="13"/>
      <c r="Q38" s="1"/>
      <c r="R38" s="1"/>
    </row>
    <row r="39" spans="1:18" x14ac:dyDescent="0.35">
      <c r="A39" s="1"/>
      <c r="B39" s="25" t="s">
        <v>224</v>
      </c>
      <c r="C39" s="25" t="s">
        <v>122</v>
      </c>
      <c r="D39" s="6"/>
      <c r="E39" s="6"/>
      <c r="F39" s="7">
        <v>0</v>
      </c>
      <c r="G39" s="6">
        <v>0</v>
      </c>
      <c r="H39" s="6">
        <v>0</v>
      </c>
      <c r="I39" s="6">
        <v>1</v>
      </c>
      <c r="J39" s="6">
        <v>0</v>
      </c>
      <c r="K39" s="6">
        <v>0</v>
      </c>
      <c r="L39" s="6">
        <v>0</v>
      </c>
      <c r="M39" s="6">
        <v>0</v>
      </c>
      <c r="N39" s="13">
        <f>SUMPRODUCT(LARGE(D39:M39,ROW($1:$6)))</f>
        <v>1</v>
      </c>
      <c r="O39" s="13"/>
      <c r="P39" s="13"/>
      <c r="Q39" s="1"/>
      <c r="R39" s="1"/>
    </row>
    <row r="40" spans="1:18" x14ac:dyDescent="0.35">
      <c r="A40" s="1"/>
      <c r="B40" s="45" t="s">
        <v>93</v>
      </c>
      <c r="C40" s="45" t="s">
        <v>199</v>
      </c>
      <c r="D40" s="6"/>
      <c r="E40" s="6"/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>SUM(D40:M40)</f>
        <v>0</v>
      </c>
      <c r="O40" s="13"/>
      <c r="P40" s="13"/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>SUMPRODUCT(LARGE(D41:M41,ROW($1:$6)))</f>
        <v>0</v>
      </c>
      <c r="O41" s="13"/>
      <c r="P41" s="13"/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>SUMPRODUCT(LARGE(D42:M42,ROW($1:$6)))</f>
        <v>0</v>
      </c>
      <c r="O42" s="13"/>
      <c r="P42" s="13"/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>SUM(D43:M43)</f>
        <v>0</v>
      </c>
      <c r="O43" s="13"/>
      <c r="P43" s="13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>SUM(D44:M44)</f>
        <v>0</v>
      </c>
      <c r="O44" s="13"/>
      <c r="P44" s="13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>SUM(D45:M45)</f>
        <v>0</v>
      </c>
      <c r="O45" s="13"/>
      <c r="P45" s="13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>SUM(D46:M46)</f>
        <v>0</v>
      </c>
      <c r="O46" s="13"/>
      <c r="P46" s="13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>SUM(D47:M47)</f>
        <v>0</v>
      </c>
      <c r="O47" s="13"/>
      <c r="P47" s="13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ref="N48:N63" si="0">SUMPRODUCT(LARGE(D48:M48,ROW($1:$6)))</f>
        <v>0</v>
      </c>
      <c r="O48" s="13"/>
      <c r="P48" s="13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0"/>
        <v>0</v>
      </c>
      <c r="O49" s="13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0"/>
        <v>0</v>
      </c>
      <c r="O50" s="13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0"/>
        <v>0</v>
      </c>
      <c r="O51" s="13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0"/>
        <v>0</v>
      </c>
      <c r="O52" s="13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0"/>
        <v>0</v>
      </c>
      <c r="O53" s="13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0"/>
        <v>0</v>
      </c>
      <c r="O54" s="13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0"/>
        <v>0</v>
      </c>
      <c r="O55" s="13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0"/>
        <v>0</v>
      </c>
      <c r="O56" s="13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0"/>
        <v>0</v>
      </c>
      <c r="O57" s="13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0"/>
        <v>0</v>
      </c>
      <c r="O58" s="13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0"/>
        <v>0</v>
      </c>
      <c r="O59" s="13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0"/>
        <v>0</v>
      </c>
      <c r="O60" s="13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0"/>
        <v>0</v>
      </c>
      <c r="O61" s="13"/>
      <c r="P61" s="13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0"/>
        <v>0</v>
      </c>
      <c r="O62" s="13"/>
      <c r="P62" s="13"/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0"/>
        <v>0</v>
      </c>
      <c r="O63" s="13"/>
      <c r="P63" s="13"/>
      <c r="Q63" s="1"/>
      <c r="R63" s="1"/>
    </row>
    <row r="64" spans="1:18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1"/>
      <c r="O64" s="11"/>
      <c r="P64" s="13"/>
      <c r="Q64" s="1"/>
      <c r="R64" s="1"/>
    </row>
    <row r="65" spans="16:16" x14ac:dyDescent="0.35">
      <c r="P65" s="13"/>
    </row>
    <row r="66" spans="16:16" x14ac:dyDescent="0.35">
      <c r="P66" s="11"/>
    </row>
  </sheetData>
  <sortState xmlns:xlrd2="http://schemas.microsoft.com/office/spreadsheetml/2017/richdata2" ref="B13:N63">
    <sortCondition descending="1" ref="N13:N63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7"/>
  <sheetViews>
    <sheetView showGridLines="0" view="pageBreakPreview" topLeftCell="A9" zoomScale="90" zoomScaleNormal="100" zoomScaleSheetLayoutView="90" zoomScalePageLayoutView="70" workbookViewId="0">
      <selection activeCell="O21" sqref="O21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6" width="9.54296875" style="14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12"/>
      <c r="Q12" s="2"/>
      <c r="R12" s="2"/>
    </row>
    <row r="13" spans="1:18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4"/>
      <c r="Q13" s="1"/>
      <c r="R13" s="1"/>
    </row>
    <row r="14" spans="1:18" x14ac:dyDescent="0.35">
      <c r="A14" s="1"/>
      <c r="B14" s="39" t="s">
        <v>225</v>
      </c>
      <c r="C14" s="39" t="s">
        <v>57</v>
      </c>
      <c r="D14" s="40">
        <v>10</v>
      </c>
      <c r="E14" s="41">
        <v>1</v>
      </c>
      <c r="F14" s="41">
        <v>10</v>
      </c>
      <c r="G14" s="41">
        <v>0</v>
      </c>
      <c r="H14" s="41">
        <v>12</v>
      </c>
      <c r="I14" s="41">
        <v>1</v>
      </c>
      <c r="J14" s="41">
        <v>12</v>
      </c>
      <c r="K14" s="41">
        <v>10</v>
      </c>
      <c r="L14" s="41">
        <v>10</v>
      </c>
      <c r="M14" s="41">
        <v>0</v>
      </c>
      <c r="N14" s="42">
        <f t="shared" ref="N14:N26" si="0">SUM(D14:M14)</f>
        <v>66</v>
      </c>
      <c r="O14" s="13"/>
      <c r="P14" s="13"/>
      <c r="Q14" s="1"/>
      <c r="R14" s="1"/>
    </row>
    <row r="15" spans="1:18" x14ac:dyDescent="0.35">
      <c r="A15" s="1"/>
      <c r="B15" s="39" t="s">
        <v>226</v>
      </c>
      <c r="C15" s="39" t="s">
        <v>227</v>
      </c>
      <c r="D15" s="40">
        <v>9</v>
      </c>
      <c r="E15" s="41"/>
      <c r="F15" s="41">
        <v>0</v>
      </c>
      <c r="G15" s="41">
        <v>12</v>
      </c>
      <c r="H15" s="41">
        <v>10</v>
      </c>
      <c r="I15" s="41">
        <v>0</v>
      </c>
      <c r="J15" s="41">
        <v>10</v>
      </c>
      <c r="K15" s="41">
        <v>0</v>
      </c>
      <c r="L15" s="41">
        <v>9</v>
      </c>
      <c r="M15" s="41">
        <v>0</v>
      </c>
      <c r="N15" s="42">
        <f t="shared" si="0"/>
        <v>50</v>
      </c>
      <c r="O15" s="13"/>
      <c r="P15" s="13"/>
      <c r="Q15" s="1"/>
      <c r="R15" s="1"/>
    </row>
    <row r="16" spans="1:18" x14ac:dyDescent="0.35">
      <c r="A16" s="1"/>
      <c r="B16" s="39" t="s">
        <v>171</v>
      </c>
      <c r="C16" s="39" t="s">
        <v>172</v>
      </c>
      <c r="D16" s="40">
        <v>12</v>
      </c>
      <c r="E16" s="41"/>
      <c r="F16" s="41">
        <v>0</v>
      </c>
      <c r="G16" s="41">
        <v>0</v>
      </c>
      <c r="H16" s="41">
        <v>0</v>
      </c>
      <c r="I16" s="41">
        <v>0</v>
      </c>
      <c r="J16" s="41">
        <v>1</v>
      </c>
      <c r="K16" s="41">
        <v>12</v>
      </c>
      <c r="L16" s="41">
        <v>12</v>
      </c>
      <c r="M16" s="41">
        <v>0</v>
      </c>
      <c r="N16" s="42">
        <f t="shared" si="0"/>
        <v>37</v>
      </c>
      <c r="O16" s="13"/>
      <c r="P16" s="13"/>
      <c r="Q16" s="1"/>
      <c r="R16" s="1"/>
    </row>
    <row r="17" spans="1:18" x14ac:dyDescent="0.35">
      <c r="A17" s="1"/>
      <c r="B17" s="39" t="s">
        <v>229</v>
      </c>
      <c r="C17" s="39" t="s">
        <v>36</v>
      </c>
      <c r="D17" s="40"/>
      <c r="E17" s="41">
        <v>1</v>
      </c>
      <c r="F17" s="41">
        <v>12</v>
      </c>
      <c r="G17" s="41">
        <v>0</v>
      </c>
      <c r="H17" s="41">
        <v>0</v>
      </c>
      <c r="I17" s="41">
        <v>1</v>
      </c>
      <c r="J17" s="41">
        <v>0</v>
      </c>
      <c r="K17" s="41">
        <v>12</v>
      </c>
      <c r="L17" s="41">
        <v>1</v>
      </c>
      <c r="M17" s="41">
        <v>0</v>
      </c>
      <c r="N17" s="42">
        <f t="shared" si="0"/>
        <v>27</v>
      </c>
      <c r="O17" s="13"/>
      <c r="P17" s="13"/>
      <c r="Q17" s="1"/>
      <c r="R17" s="1"/>
    </row>
    <row r="18" spans="1:18" x14ac:dyDescent="0.35">
      <c r="A18" s="1"/>
      <c r="B18" s="39" t="s">
        <v>179</v>
      </c>
      <c r="C18" s="39" t="s">
        <v>228</v>
      </c>
      <c r="D18" s="40">
        <v>8</v>
      </c>
      <c r="E18" s="41">
        <v>1</v>
      </c>
      <c r="F18" s="41">
        <v>8</v>
      </c>
      <c r="G18" s="41">
        <v>0</v>
      </c>
      <c r="H18" s="41">
        <v>0</v>
      </c>
      <c r="I18" s="41">
        <v>0</v>
      </c>
      <c r="J18" s="41">
        <v>0</v>
      </c>
      <c r="K18" s="41">
        <v>9</v>
      </c>
      <c r="L18" s="41">
        <v>0</v>
      </c>
      <c r="M18" s="41">
        <v>0</v>
      </c>
      <c r="N18" s="42">
        <f t="shared" si="0"/>
        <v>26</v>
      </c>
      <c r="O18" s="13"/>
      <c r="P18" s="13"/>
      <c r="Q18" s="1"/>
      <c r="R18" s="1"/>
    </row>
    <row r="19" spans="1:18" x14ac:dyDescent="0.35">
      <c r="A19" s="1"/>
      <c r="B19" s="18" t="s">
        <v>230</v>
      </c>
      <c r="C19" s="18" t="s">
        <v>231</v>
      </c>
      <c r="D19" s="16"/>
      <c r="E19" s="6"/>
      <c r="F19" s="7">
        <v>9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13">
        <f t="shared" si="0"/>
        <v>9</v>
      </c>
      <c r="O19" s="13"/>
      <c r="P19" s="13"/>
      <c r="Q19" s="1"/>
      <c r="R19" s="1"/>
    </row>
    <row r="20" spans="1:18" x14ac:dyDescent="0.35">
      <c r="A20" s="1"/>
      <c r="B20" s="18" t="s">
        <v>235</v>
      </c>
      <c r="C20" s="18" t="s">
        <v>236</v>
      </c>
      <c r="D20" s="16"/>
      <c r="E20" s="6"/>
      <c r="F20" s="7">
        <v>0</v>
      </c>
      <c r="G20" s="6">
        <v>0</v>
      </c>
      <c r="H20" s="6">
        <v>9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13">
        <f t="shared" si="0"/>
        <v>9</v>
      </c>
      <c r="O20" s="13"/>
      <c r="P20" s="13"/>
      <c r="Q20" s="1"/>
      <c r="R20" s="1"/>
    </row>
    <row r="21" spans="1:18" x14ac:dyDescent="0.35">
      <c r="A21" s="1"/>
      <c r="B21" s="18" t="s">
        <v>237</v>
      </c>
      <c r="C21" s="18" t="s">
        <v>99</v>
      </c>
      <c r="D21" s="16"/>
      <c r="E21" s="6"/>
      <c r="F21" s="7">
        <v>0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8</v>
      </c>
      <c r="M21" s="6">
        <v>0</v>
      </c>
      <c r="N21" s="13">
        <f t="shared" si="0"/>
        <v>9</v>
      </c>
      <c r="O21" s="13"/>
      <c r="P21" s="13"/>
      <c r="Q21" s="1"/>
      <c r="R21" s="1"/>
    </row>
    <row r="22" spans="1:18" x14ac:dyDescent="0.35">
      <c r="A22" s="1"/>
      <c r="B22" s="18" t="s">
        <v>330</v>
      </c>
      <c r="C22" s="18" t="s">
        <v>331</v>
      </c>
      <c r="D22" s="16"/>
      <c r="E22" s="6"/>
      <c r="F22" s="7">
        <v>0</v>
      </c>
      <c r="G22" s="6">
        <v>0</v>
      </c>
      <c r="H22" s="6">
        <v>0</v>
      </c>
      <c r="I22" s="6">
        <v>0</v>
      </c>
      <c r="J22" s="6">
        <v>9</v>
      </c>
      <c r="K22" s="6">
        <v>0</v>
      </c>
      <c r="L22" s="6">
        <v>0</v>
      </c>
      <c r="M22" s="6">
        <v>0</v>
      </c>
      <c r="N22" s="13">
        <f t="shared" si="0"/>
        <v>9</v>
      </c>
      <c r="O22" s="13"/>
      <c r="P22" s="13"/>
      <c r="Q22" s="1"/>
      <c r="R22" s="1"/>
    </row>
    <row r="23" spans="1:18" x14ac:dyDescent="0.35">
      <c r="A23" s="1"/>
      <c r="B23" s="18" t="s">
        <v>233</v>
      </c>
      <c r="C23" s="18" t="s">
        <v>234</v>
      </c>
      <c r="D23" s="16"/>
      <c r="E23" s="6"/>
      <c r="F23" s="7">
        <v>0</v>
      </c>
      <c r="G23" s="6">
        <v>0</v>
      </c>
      <c r="H23" s="6">
        <v>8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13">
        <f t="shared" si="0"/>
        <v>8</v>
      </c>
      <c r="O23" s="13"/>
      <c r="P23" s="13"/>
      <c r="Q23" s="1"/>
      <c r="R23" s="1"/>
    </row>
    <row r="24" spans="1:18" x14ac:dyDescent="0.35">
      <c r="A24" s="1"/>
      <c r="B24" s="18" t="s">
        <v>367</v>
      </c>
      <c r="C24" s="18" t="s">
        <v>351</v>
      </c>
      <c r="D24" s="16"/>
      <c r="E24" s="6"/>
      <c r="F24" s="7">
        <v>0</v>
      </c>
      <c r="G24" s="6">
        <v>0</v>
      </c>
      <c r="H24" s="6">
        <v>0</v>
      </c>
      <c r="I24" s="6">
        <v>0</v>
      </c>
      <c r="J24" s="6">
        <v>0</v>
      </c>
      <c r="K24" s="6">
        <v>8</v>
      </c>
      <c r="L24" s="6">
        <v>0</v>
      </c>
      <c r="M24" s="6">
        <v>0</v>
      </c>
      <c r="N24" s="13">
        <f t="shared" si="0"/>
        <v>8</v>
      </c>
      <c r="O24" s="13"/>
      <c r="P24" s="13"/>
      <c r="Q24" s="1"/>
      <c r="R24" s="1"/>
    </row>
    <row r="25" spans="1:18" x14ac:dyDescent="0.35">
      <c r="A25" s="1"/>
      <c r="B25" s="18" t="s">
        <v>232</v>
      </c>
      <c r="C25" s="18" t="s">
        <v>48</v>
      </c>
      <c r="D25" s="16">
        <v>7</v>
      </c>
      <c r="E25" s="6"/>
      <c r="F25" s="7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13">
        <f t="shared" si="0"/>
        <v>7</v>
      </c>
      <c r="O25" s="13"/>
      <c r="P25" s="13"/>
      <c r="Q25" s="1"/>
      <c r="R25" s="1"/>
    </row>
    <row r="26" spans="1:18" x14ac:dyDescent="0.35">
      <c r="A26" s="1"/>
      <c r="B26" s="21"/>
      <c r="C26" s="21"/>
      <c r="D26" s="6"/>
      <c r="E26" s="6"/>
      <c r="F26" s="7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13">
        <f t="shared" si="0"/>
        <v>0</v>
      </c>
      <c r="O26" s="13"/>
      <c r="P26" s="13"/>
      <c r="Q26" s="1"/>
      <c r="R26" s="1"/>
    </row>
    <row r="27" spans="1:18" x14ac:dyDescent="0.35">
      <c r="A27" s="1"/>
      <c r="B27" s="25"/>
      <c r="C27" s="25"/>
      <c r="D27" s="6"/>
      <c r="E27" s="6"/>
      <c r="F27" s="7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13">
        <f t="shared" ref="N27:N66" si="1">SUMPRODUCT(LARGE(D27:M27,ROW($1:$6)))</f>
        <v>0</v>
      </c>
      <c r="O27" s="13"/>
      <c r="P27" s="13"/>
      <c r="Q27" s="1"/>
      <c r="R27" s="1"/>
    </row>
    <row r="28" spans="1:18" x14ac:dyDescent="0.35">
      <c r="A28" s="1"/>
      <c r="B28" s="25"/>
      <c r="C28" s="25"/>
      <c r="D28" s="6"/>
      <c r="E28" s="6"/>
      <c r="F28" s="7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f t="shared" si="1"/>
        <v>0</v>
      </c>
      <c r="O28" s="13"/>
      <c r="P28" s="13"/>
      <c r="Q28" s="1"/>
      <c r="R28" s="1"/>
    </row>
    <row r="29" spans="1:18" x14ac:dyDescent="0.35">
      <c r="A29" s="1"/>
      <c r="B29" s="25"/>
      <c r="C29" s="25"/>
      <c r="D29" s="6"/>
      <c r="E29" s="6"/>
      <c r="F29" s="7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13">
        <f t="shared" si="1"/>
        <v>0</v>
      </c>
      <c r="O29" s="13"/>
      <c r="P29" s="13"/>
      <c r="Q29" s="1"/>
      <c r="R29" s="1"/>
    </row>
    <row r="30" spans="1:18" x14ac:dyDescent="0.35">
      <c r="A30" s="1"/>
      <c r="B30" s="25"/>
      <c r="C30" s="25"/>
      <c r="D30" s="6"/>
      <c r="E30" s="6"/>
      <c r="F30" s="7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 t="shared" si="1"/>
        <v>0</v>
      </c>
      <c r="O30" s="13"/>
      <c r="P30" s="13"/>
      <c r="Q30" s="1"/>
      <c r="R30" s="1"/>
    </row>
    <row r="31" spans="1:18" x14ac:dyDescent="0.35">
      <c r="A31" s="1"/>
      <c r="B31" s="25"/>
      <c r="C31" s="25"/>
      <c r="D31" s="6"/>
      <c r="E31" s="6"/>
      <c r="F31" s="7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 t="shared" si="1"/>
        <v>0</v>
      </c>
      <c r="O31" s="13"/>
      <c r="P31" s="13"/>
      <c r="Q31" s="1"/>
      <c r="R31" s="1"/>
    </row>
    <row r="32" spans="1:18" x14ac:dyDescent="0.35">
      <c r="A32" s="1"/>
      <c r="B32" s="15"/>
      <c r="C32" s="15"/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13">
        <f t="shared" si="1"/>
        <v>0</v>
      </c>
      <c r="O32" s="13"/>
      <c r="P32" s="13"/>
      <c r="Q32" s="1"/>
      <c r="R32" s="1"/>
    </row>
    <row r="33" spans="1:18" x14ac:dyDescent="0.35">
      <c r="A33" s="1"/>
      <c r="B33" s="5"/>
      <c r="C33" s="5"/>
      <c r="D33" s="6">
        <v>0</v>
      </c>
      <c r="E33" s="6">
        <v>0</v>
      </c>
      <c r="F33" s="7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13">
        <f t="shared" si="1"/>
        <v>0</v>
      </c>
      <c r="O33" s="13"/>
      <c r="P33" s="13"/>
      <c r="Q33" s="1"/>
      <c r="R33" s="1"/>
    </row>
    <row r="34" spans="1:18" x14ac:dyDescent="0.35">
      <c r="A34" s="1"/>
      <c r="B34" s="5"/>
      <c r="C34" s="5"/>
      <c r="D34" s="6">
        <v>0</v>
      </c>
      <c r="E34" s="6">
        <v>0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>
        <f t="shared" si="1"/>
        <v>0</v>
      </c>
      <c r="O34" s="13"/>
      <c r="P34" s="13"/>
      <c r="Q34" s="1"/>
      <c r="R34" s="1"/>
    </row>
    <row r="35" spans="1:18" x14ac:dyDescent="0.35">
      <c r="A35" s="1"/>
      <c r="B35" s="5"/>
      <c r="C35" s="5"/>
      <c r="D35" s="6">
        <v>0</v>
      </c>
      <c r="E35" s="6">
        <v>0</v>
      </c>
      <c r="F35" s="7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13">
        <f t="shared" si="1"/>
        <v>0</v>
      </c>
      <c r="O35" s="13"/>
      <c r="P35" s="13"/>
      <c r="Q35" s="1"/>
      <c r="R35" s="1"/>
    </row>
    <row r="36" spans="1:18" x14ac:dyDescent="0.35">
      <c r="A36" s="1"/>
      <c r="B36" s="5"/>
      <c r="C36" s="5"/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13">
        <f t="shared" si="1"/>
        <v>0</v>
      </c>
      <c r="O36" s="13"/>
      <c r="P36" s="13"/>
      <c r="Q36" s="1"/>
      <c r="R36" s="1"/>
    </row>
    <row r="37" spans="1:18" x14ac:dyDescent="0.35">
      <c r="A37" s="1"/>
      <c r="B37" s="5"/>
      <c r="C37" s="5"/>
      <c r="D37" s="6">
        <v>0</v>
      </c>
      <c r="E37" s="6">
        <v>0</v>
      </c>
      <c r="F37" s="7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 t="shared" si="1"/>
        <v>0</v>
      </c>
      <c r="O37" s="13"/>
      <c r="P37" s="13"/>
      <c r="Q37" s="1"/>
      <c r="R37" s="1"/>
    </row>
    <row r="38" spans="1:18" x14ac:dyDescent="0.35">
      <c r="A38" s="1"/>
      <c r="B38" s="5"/>
      <c r="C38" s="5"/>
      <c r="D38" s="6">
        <v>0</v>
      </c>
      <c r="E38" s="6">
        <v>0</v>
      </c>
      <c r="F38" s="7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13">
        <f t="shared" si="1"/>
        <v>0</v>
      </c>
      <c r="O38" s="13"/>
      <c r="P38" s="13"/>
      <c r="Q38" s="1"/>
      <c r="R38" s="1"/>
    </row>
    <row r="39" spans="1:18" x14ac:dyDescent="0.35">
      <c r="A39" s="1"/>
      <c r="B39" s="5"/>
      <c r="C39" s="5"/>
      <c r="D39" s="6">
        <v>0</v>
      </c>
      <c r="E39" s="6">
        <v>0</v>
      </c>
      <c r="F39" s="7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 t="shared" si="1"/>
        <v>0</v>
      </c>
      <c r="O39" s="13"/>
      <c r="P39" s="13"/>
      <c r="Q39" s="1"/>
      <c r="R39" s="1"/>
    </row>
    <row r="40" spans="1:18" x14ac:dyDescent="0.35">
      <c r="A40" s="1"/>
      <c r="B40" s="5"/>
      <c r="C40" s="5"/>
      <c r="D40" s="6">
        <v>0</v>
      </c>
      <c r="E40" s="6">
        <v>0</v>
      </c>
      <c r="F40" s="7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si="1"/>
        <v>0</v>
      </c>
      <c r="O40" s="13"/>
      <c r="P40" s="13"/>
      <c r="Q40" s="1"/>
      <c r="R40" s="1"/>
    </row>
    <row r="41" spans="1:18" x14ac:dyDescent="0.35">
      <c r="A41" s="1"/>
      <c r="B41" s="5"/>
      <c r="C41" s="5"/>
      <c r="D41" s="6">
        <v>0</v>
      </c>
      <c r="E41" s="6">
        <v>0</v>
      </c>
      <c r="F41" s="7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3">
        <f t="shared" si="1"/>
        <v>0</v>
      </c>
      <c r="O41" s="13"/>
      <c r="P41" s="13"/>
      <c r="Q41" s="1"/>
      <c r="R41" s="1"/>
    </row>
    <row r="42" spans="1:18" x14ac:dyDescent="0.35">
      <c r="A42" s="1"/>
      <c r="B42" s="5"/>
      <c r="C42" s="5"/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13">
        <f t="shared" si="1"/>
        <v>0</v>
      </c>
      <c r="O42" s="13"/>
      <c r="P42" s="13"/>
      <c r="Q42" s="1"/>
      <c r="R42" s="1"/>
    </row>
    <row r="43" spans="1:18" x14ac:dyDescent="0.35">
      <c r="A43" s="1"/>
      <c r="B43" s="5"/>
      <c r="C43" s="5"/>
      <c r="D43" s="6">
        <v>0</v>
      </c>
      <c r="E43" s="6">
        <v>0</v>
      </c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1"/>
        <v>0</v>
      </c>
      <c r="O43" s="13"/>
      <c r="P43" s="13"/>
      <c r="Q43" s="1"/>
      <c r="R43" s="1"/>
    </row>
    <row r="44" spans="1:18" x14ac:dyDescent="0.35">
      <c r="A44" s="1"/>
      <c r="B44" s="5"/>
      <c r="C44" s="5"/>
      <c r="D44" s="6">
        <v>0</v>
      </c>
      <c r="E44" s="6">
        <v>0</v>
      </c>
      <c r="F44" s="7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1"/>
        <v>0</v>
      </c>
      <c r="O44" s="13"/>
      <c r="P44" s="13"/>
      <c r="Q44" s="1"/>
      <c r="R44" s="1"/>
    </row>
    <row r="45" spans="1:18" x14ac:dyDescent="0.35">
      <c r="A45" s="1"/>
      <c r="B45" s="5"/>
      <c r="C45" s="5"/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1"/>
        <v>0</v>
      </c>
      <c r="O45" s="13"/>
      <c r="P45" s="13"/>
      <c r="Q45" s="1"/>
      <c r="R45" s="1"/>
    </row>
    <row r="46" spans="1:18" x14ac:dyDescent="0.35">
      <c r="A46" s="1"/>
      <c r="B46" s="5"/>
      <c r="C46" s="5"/>
      <c r="D46" s="6">
        <v>0</v>
      </c>
      <c r="E46" s="6">
        <v>0</v>
      </c>
      <c r="F46" s="7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si="1"/>
        <v>0</v>
      </c>
      <c r="O46" s="13"/>
      <c r="P46" s="13"/>
      <c r="Q46" s="1"/>
      <c r="R46" s="1"/>
    </row>
    <row r="47" spans="1:18" x14ac:dyDescent="0.35">
      <c r="A47" s="1"/>
      <c r="B47" s="5"/>
      <c r="C47" s="5"/>
      <c r="D47" s="6">
        <v>0</v>
      </c>
      <c r="E47" s="6">
        <v>0</v>
      </c>
      <c r="F47" s="7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1"/>
        <v>0</v>
      </c>
      <c r="O47" s="13"/>
      <c r="P47" s="13"/>
      <c r="Q47" s="1"/>
      <c r="R47" s="1"/>
    </row>
    <row r="48" spans="1:18" x14ac:dyDescent="0.35">
      <c r="A48" s="1"/>
      <c r="B48" s="5"/>
      <c r="C48" s="5"/>
      <c r="D48" s="6">
        <v>0</v>
      </c>
      <c r="E48" s="6">
        <v>0</v>
      </c>
      <c r="F48" s="7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1"/>
        <v>0</v>
      </c>
      <c r="O48" s="13"/>
      <c r="P48" s="13"/>
      <c r="Q48" s="1"/>
      <c r="R48" s="1"/>
    </row>
    <row r="49" spans="1:18" x14ac:dyDescent="0.35">
      <c r="A49" s="1"/>
      <c r="B49" s="5"/>
      <c r="C49" s="5"/>
      <c r="D49" s="6">
        <v>0</v>
      </c>
      <c r="E49" s="6">
        <v>0</v>
      </c>
      <c r="F49" s="7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1"/>
        <v>0</v>
      </c>
      <c r="O49" s="13"/>
      <c r="P49" s="13"/>
      <c r="Q49" s="1"/>
      <c r="R49" s="1"/>
    </row>
    <row r="50" spans="1:18" x14ac:dyDescent="0.35">
      <c r="A50" s="1"/>
      <c r="B50" s="5"/>
      <c r="C50" s="5"/>
      <c r="D50" s="6">
        <v>0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1"/>
        <v>0</v>
      </c>
      <c r="O50" s="13"/>
      <c r="P50" s="13"/>
      <c r="Q50" s="1"/>
      <c r="R50" s="1"/>
    </row>
    <row r="51" spans="1:18" x14ac:dyDescent="0.35">
      <c r="A51" s="1"/>
      <c r="B51" s="5"/>
      <c r="C51" s="5"/>
      <c r="D51" s="6">
        <v>0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1"/>
        <v>0</v>
      </c>
      <c r="O51" s="13"/>
      <c r="P51" s="13"/>
      <c r="Q51" s="1"/>
      <c r="R51" s="1"/>
    </row>
    <row r="52" spans="1:18" x14ac:dyDescent="0.35">
      <c r="A52" s="1"/>
      <c r="B52" s="5"/>
      <c r="C52" s="5"/>
      <c r="D52" s="6">
        <v>0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1"/>
        <v>0</v>
      </c>
      <c r="O52" s="13"/>
      <c r="P52" s="13"/>
      <c r="Q52" s="1"/>
      <c r="R52" s="1"/>
    </row>
    <row r="53" spans="1:18" x14ac:dyDescent="0.35">
      <c r="A53" s="1"/>
      <c r="B53" s="5"/>
      <c r="C53" s="5"/>
      <c r="D53" s="6">
        <v>0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1"/>
        <v>0</v>
      </c>
      <c r="O53" s="13"/>
      <c r="P53" s="13"/>
      <c r="Q53" s="1"/>
      <c r="R53" s="1"/>
    </row>
    <row r="54" spans="1:18" x14ac:dyDescent="0.35">
      <c r="A54" s="1"/>
      <c r="B54" s="5"/>
      <c r="C54" s="5"/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13">
        <f t="shared" si="1"/>
        <v>0</v>
      </c>
      <c r="O54" s="13"/>
      <c r="P54" s="13"/>
      <c r="Q54" s="1"/>
      <c r="R54" s="1"/>
    </row>
    <row r="55" spans="1:18" x14ac:dyDescent="0.35">
      <c r="A55" s="1"/>
      <c r="B55" s="5"/>
      <c r="C55" s="5"/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13">
        <f t="shared" si="1"/>
        <v>0</v>
      </c>
      <c r="O55" s="13"/>
      <c r="P55" s="13"/>
      <c r="Q55" s="1"/>
      <c r="R55" s="1"/>
    </row>
    <row r="56" spans="1:18" x14ac:dyDescent="0.35">
      <c r="A56" s="1"/>
      <c r="B56" s="5"/>
      <c r="C56" s="5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1"/>
        <v>0</v>
      </c>
      <c r="O56" s="13"/>
      <c r="P56" s="13"/>
      <c r="Q56" s="1"/>
      <c r="R56" s="1"/>
    </row>
    <row r="57" spans="1:18" x14ac:dyDescent="0.35">
      <c r="A57" s="1"/>
      <c r="B57" s="5"/>
      <c r="C57" s="5"/>
      <c r="D57" s="6">
        <v>0</v>
      </c>
      <c r="E57" s="6">
        <v>0</v>
      </c>
      <c r="F57" s="7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13">
        <f t="shared" si="1"/>
        <v>0</v>
      </c>
      <c r="O57" s="13"/>
      <c r="P57" s="13"/>
      <c r="Q57" s="1"/>
      <c r="R57" s="1"/>
    </row>
    <row r="58" spans="1:18" x14ac:dyDescent="0.35">
      <c r="A58" s="1"/>
      <c r="B58" s="5"/>
      <c r="C58" s="5"/>
      <c r="D58" s="6">
        <v>0</v>
      </c>
      <c r="E58" s="6">
        <v>0</v>
      </c>
      <c r="F58" s="7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13">
        <f t="shared" si="1"/>
        <v>0</v>
      </c>
      <c r="O58" s="13"/>
      <c r="P58" s="13"/>
      <c r="Q58" s="1"/>
      <c r="R58" s="1"/>
    </row>
    <row r="59" spans="1:18" x14ac:dyDescent="0.35">
      <c r="A59" s="1"/>
      <c r="B59" s="5"/>
      <c r="C59" s="5"/>
      <c r="D59" s="6">
        <v>0</v>
      </c>
      <c r="E59" s="6">
        <v>0</v>
      </c>
      <c r="F59" s="7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13">
        <f t="shared" si="1"/>
        <v>0</v>
      </c>
      <c r="O59" s="13"/>
      <c r="P59" s="13"/>
      <c r="Q59" s="1"/>
      <c r="R59" s="1"/>
    </row>
    <row r="60" spans="1:18" x14ac:dyDescent="0.35">
      <c r="A60" s="1"/>
      <c r="B60" s="5"/>
      <c r="C60" s="5"/>
      <c r="D60" s="6">
        <v>0</v>
      </c>
      <c r="E60" s="6">
        <v>0</v>
      </c>
      <c r="F60" s="7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3">
        <f t="shared" si="1"/>
        <v>0</v>
      </c>
      <c r="O60" s="13"/>
      <c r="P60" s="13"/>
      <c r="Q60" s="1"/>
      <c r="R60" s="1"/>
    </row>
    <row r="61" spans="1:18" x14ac:dyDescent="0.35">
      <c r="A61" s="1"/>
      <c r="B61" s="5"/>
      <c r="C61" s="5"/>
      <c r="D61" s="6">
        <v>0</v>
      </c>
      <c r="E61" s="6">
        <v>0</v>
      </c>
      <c r="F61" s="7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13">
        <f t="shared" si="1"/>
        <v>0</v>
      </c>
      <c r="O61" s="13"/>
      <c r="P61" s="13"/>
      <c r="Q61" s="1"/>
      <c r="R61" s="1"/>
    </row>
    <row r="62" spans="1:18" x14ac:dyDescent="0.35">
      <c r="A62" s="1"/>
      <c r="B62" s="5"/>
      <c r="C62" s="5"/>
      <c r="D62" s="6">
        <v>0</v>
      </c>
      <c r="E62" s="6">
        <v>0</v>
      </c>
      <c r="F62" s="7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13">
        <f t="shared" si="1"/>
        <v>0</v>
      </c>
      <c r="O62" s="13"/>
      <c r="P62" s="13"/>
      <c r="Q62" s="1"/>
      <c r="R62" s="1"/>
    </row>
    <row r="63" spans="1:18" x14ac:dyDescent="0.35">
      <c r="A63" s="1"/>
      <c r="B63" s="5"/>
      <c r="C63" s="5"/>
      <c r="D63" s="6">
        <v>0</v>
      </c>
      <c r="E63" s="6">
        <v>0</v>
      </c>
      <c r="F63" s="7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13">
        <f t="shared" si="1"/>
        <v>0</v>
      </c>
      <c r="O63" s="13"/>
      <c r="P63" s="13"/>
      <c r="Q63" s="1"/>
      <c r="R63" s="1"/>
    </row>
    <row r="64" spans="1:18" x14ac:dyDescent="0.35">
      <c r="A64" s="1"/>
      <c r="B64" s="5"/>
      <c r="C64" s="5"/>
      <c r="D64" s="6">
        <v>0</v>
      </c>
      <c r="E64" s="6">
        <v>0</v>
      </c>
      <c r="F64" s="7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13">
        <f t="shared" si="1"/>
        <v>0</v>
      </c>
      <c r="O64" s="13"/>
      <c r="P64" s="13"/>
      <c r="Q64" s="1"/>
      <c r="R64" s="1"/>
    </row>
    <row r="65" spans="1:18" x14ac:dyDescent="0.35">
      <c r="A65" s="1"/>
      <c r="B65" s="5"/>
      <c r="C65" s="5"/>
      <c r="D65" s="6">
        <v>0</v>
      </c>
      <c r="E65" s="6">
        <v>0</v>
      </c>
      <c r="F65" s="7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13">
        <f t="shared" si="1"/>
        <v>0</v>
      </c>
      <c r="O65" s="13"/>
      <c r="P65" s="13"/>
      <c r="Q65" s="1"/>
      <c r="R65" s="1"/>
    </row>
    <row r="66" spans="1:18" x14ac:dyDescent="0.35">
      <c r="A66" s="1"/>
      <c r="B66" s="5"/>
      <c r="C66" s="5"/>
      <c r="D66" s="6">
        <v>0</v>
      </c>
      <c r="E66" s="6">
        <v>0</v>
      </c>
      <c r="F66" s="7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13">
        <f t="shared" si="1"/>
        <v>0</v>
      </c>
      <c r="O66" s="13"/>
      <c r="P66" s="13"/>
      <c r="Q66" s="1"/>
      <c r="R66" s="1"/>
    </row>
    <row r="67" spans="1:18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1"/>
      <c r="P67" s="11"/>
      <c r="Q67" s="1"/>
      <c r="R67" s="1"/>
    </row>
  </sheetData>
  <sortState xmlns:xlrd2="http://schemas.microsoft.com/office/spreadsheetml/2017/richdata2" ref="B14:N66">
    <sortCondition descending="1" ref="N14:N66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0738-0E6D-4EA2-9481-A5CD4A520568}">
  <dimension ref="A1:R57"/>
  <sheetViews>
    <sheetView showGridLines="0" view="pageBreakPreview" topLeftCell="A15" zoomScale="90" zoomScaleNormal="100" zoomScaleSheetLayoutView="90" zoomScalePageLayoutView="70" workbookViewId="0">
      <selection activeCell="B22" sqref="B22:N25"/>
    </sheetView>
  </sheetViews>
  <sheetFormatPr defaultRowHeight="14.5" x14ac:dyDescent="0.35"/>
  <cols>
    <col min="1" max="1" width="7.1796875" customWidth="1"/>
    <col min="2" max="2" width="20.7265625" customWidth="1"/>
    <col min="3" max="3" width="21.81640625" customWidth="1"/>
    <col min="4" max="13" width="5.1796875" customWidth="1"/>
    <col min="14" max="14" width="8.7265625" style="14"/>
    <col min="15" max="16" width="9.54296875" style="14" customWidth="1"/>
    <col min="17" max="17" width="8.7265625" hidden="1" customWidth="1"/>
    <col min="18" max="18" width="15.453125" hidden="1" customWidth="1"/>
    <col min="19" max="19" width="8.7265625" customWidth="1"/>
  </cols>
  <sheetData>
    <row r="1" spans="1:18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3"/>
      <c r="R1" s="3"/>
    </row>
    <row r="2" spans="1:18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  <c r="O2" s="10"/>
      <c r="P2" s="10"/>
      <c r="Q2" s="3"/>
      <c r="R2" s="3"/>
    </row>
    <row r="3" spans="1:18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0"/>
      <c r="O3" s="10"/>
      <c r="P3" s="10"/>
      <c r="Q3" s="3"/>
      <c r="R3" s="3"/>
    </row>
    <row r="4" spans="1:18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0"/>
      <c r="O4" s="10"/>
      <c r="P4" s="10"/>
      <c r="Q4" s="3"/>
      <c r="R4" s="3"/>
    </row>
    <row r="5" spans="1:18" ht="43.5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0"/>
      <c r="O5" s="10"/>
      <c r="P5" s="10"/>
      <c r="Q5" s="3"/>
      <c r="R5" s="3"/>
    </row>
    <row r="6" spans="1:18" ht="11.5" hidden="1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"/>
      <c r="O6" s="11"/>
      <c r="P6" s="11"/>
      <c r="Q6" s="1"/>
      <c r="R6" s="1"/>
    </row>
    <row r="7" spans="1:18" ht="11.5" hidden="1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"/>
      <c r="O7" s="11"/>
      <c r="P7" s="11"/>
      <c r="Q7" s="1"/>
      <c r="R7" s="1"/>
    </row>
    <row r="8" spans="1:18" ht="11.5" hidden="1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"/>
      <c r="O8" s="11"/>
      <c r="P8" s="11"/>
      <c r="Q8" s="1"/>
      <c r="R8" s="1"/>
    </row>
    <row r="9" spans="1:18" ht="6.6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2"/>
      <c r="O9" s="12"/>
      <c r="P9" s="12"/>
      <c r="Q9" s="2"/>
      <c r="R9" s="2"/>
    </row>
    <row r="10" spans="1:18" ht="3.6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2"/>
      <c r="O10" s="12"/>
      <c r="P10" s="12"/>
      <c r="Q10" s="2"/>
      <c r="R10" s="2"/>
    </row>
    <row r="11" spans="1:18" ht="2.15" hidden="1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2"/>
      <c r="O11" s="12"/>
      <c r="P11" s="12"/>
      <c r="Q11" s="2"/>
      <c r="R11" s="2"/>
    </row>
    <row r="12" spans="1:18" ht="125.5" customHeight="1" x14ac:dyDescent="0.35">
      <c r="A12" s="2"/>
      <c r="B12" s="2"/>
      <c r="C12" s="2"/>
      <c r="D12" s="8" t="s">
        <v>0</v>
      </c>
      <c r="E12" s="8" t="s">
        <v>1</v>
      </c>
      <c r="F12" s="8" t="s">
        <v>2</v>
      </c>
      <c r="G12" s="8" t="s">
        <v>3</v>
      </c>
      <c r="H12" s="8" t="s">
        <v>4</v>
      </c>
      <c r="I12" s="8" t="s">
        <v>5</v>
      </c>
      <c r="J12" s="8" t="s">
        <v>1</v>
      </c>
      <c r="K12" s="8" t="s">
        <v>2</v>
      </c>
      <c r="L12" s="8" t="s">
        <v>4</v>
      </c>
      <c r="M12" s="8" t="s">
        <v>6</v>
      </c>
      <c r="N12" s="12"/>
      <c r="O12" s="12"/>
      <c r="P12" s="12"/>
      <c r="Q12" s="2"/>
      <c r="R12" s="2"/>
    </row>
    <row r="13" spans="1:18" ht="17.5" customHeight="1" x14ac:dyDescent="0.35">
      <c r="A13" s="1"/>
      <c r="B13" s="4" t="s">
        <v>7</v>
      </c>
      <c r="C13" s="4" t="s">
        <v>8</v>
      </c>
      <c r="D13" s="9">
        <v>1</v>
      </c>
      <c r="E13" s="9">
        <v>2</v>
      </c>
      <c r="F13" s="9">
        <v>3</v>
      </c>
      <c r="G13" s="9">
        <v>4</v>
      </c>
      <c r="H13" s="9">
        <v>5</v>
      </c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4" t="s">
        <v>9</v>
      </c>
      <c r="O13" s="4"/>
      <c r="P13" s="4"/>
      <c r="Q13" s="1"/>
      <c r="R13" s="1"/>
    </row>
    <row r="14" spans="1:18" x14ac:dyDescent="0.35">
      <c r="A14" s="1"/>
      <c r="B14" s="39" t="s">
        <v>238</v>
      </c>
      <c r="C14" s="39" t="s">
        <v>239</v>
      </c>
      <c r="D14" s="40">
        <v>10</v>
      </c>
      <c r="E14" s="41">
        <v>1</v>
      </c>
      <c r="F14" s="41">
        <v>0</v>
      </c>
      <c r="G14" s="41">
        <v>0</v>
      </c>
      <c r="H14" s="41">
        <v>0</v>
      </c>
      <c r="I14" s="41">
        <v>0</v>
      </c>
      <c r="J14" s="41">
        <v>10</v>
      </c>
      <c r="K14" s="41">
        <v>9</v>
      </c>
      <c r="L14" s="41">
        <v>10</v>
      </c>
      <c r="M14" s="41">
        <v>0</v>
      </c>
      <c r="N14" s="42">
        <f>SUM(D14:M14)</f>
        <v>40</v>
      </c>
      <c r="O14" s="13"/>
      <c r="P14" s="13"/>
      <c r="Q14" s="1"/>
      <c r="R14" s="1"/>
    </row>
    <row r="15" spans="1:18" x14ac:dyDescent="0.35">
      <c r="A15" s="1"/>
      <c r="B15" s="54" t="s">
        <v>252</v>
      </c>
      <c r="C15" s="54" t="s">
        <v>253</v>
      </c>
      <c r="D15" s="40">
        <v>9</v>
      </c>
      <c r="E15" s="41">
        <v>1</v>
      </c>
      <c r="F15" s="41">
        <v>5</v>
      </c>
      <c r="G15" s="41">
        <v>0</v>
      </c>
      <c r="H15" s="41">
        <v>0</v>
      </c>
      <c r="I15" s="41">
        <v>1</v>
      </c>
      <c r="J15" s="41">
        <v>12</v>
      </c>
      <c r="K15" s="41">
        <v>0</v>
      </c>
      <c r="L15" s="41">
        <v>7</v>
      </c>
      <c r="M15" s="41">
        <v>0</v>
      </c>
      <c r="N15" s="42">
        <f>SUM(D15:L15)</f>
        <v>35</v>
      </c>
      <c r="O15" s="13"/>
      <c r="P15" s="13"/>
      <c r="Q15" s="1"/>
      <c r="R15" s="1"/>
    </row>
    <row r="16" spans="1:18" x14ac:dyDescent="0.35">
      <c r="A16" s="1"/>
      <c r="B16" s="54" t="s">
        <v>254</v>
      </c>
      <c r="C16" s="54" t="s">
        <v>19</v>
      </c>
      <c r="D16" s="40">
        <v>0</v>
      </c>
      <c r="E16" s="41">
        <v>1</v>
      </c>
      <c r="F16" s="41">
        <v>8</v>
      </c>
      <c r="G16" s="41">
        <v>0</v>
      </c>
      <c r="H16" s="41">
        <v>0</v>
      </c>
      <c r="I16" s="41">
        <v>1</v>
      </c>
      <c r="J16" s="41">
        <v>0</v>
      </c>
      <c r="K16" s="41">
        <v>12</v>
      </c>
      <c r="L16" s="41">
        <v>12</v>
      </c>
      <c r="M16" s="41">
        <v>0</v>
      </c>
      <c r="N16" s="42">
        <f>SUM(D16:L16)</f>
        <v>34</v>
      </c>
      <c r="O16" s="13"/>
      <c r="P16" s="13"/>
      <c r="Q16" s="1"/>
      <c r="R16" s="1"/>
    </row>
    <row r="17" spans="1:18" x14ac:dyDescent="0.35">
      <c r="A17" s="1"/>
      <c r="B17" s="39" t="s">
        <v>157</v>
      </c>
      <c r="C17" s="39" t="s">
        <v>251</v>
      </c>
      <c r="D17" s="40">
        <v>12</v>
      </c>
      <c r="E17" s="41">
        <v>1</v>
      </c>
      <c r="F17" s="41">
        <v>9</v>
      </c>
      <c r="G17" s="41">
        <v>10</v>
      </c>
      <c r="H17" s="41">
        <v>0</v>
      </c>
      <c r="I17" s="41">
        <v>1</v>
      </c>
      <c r="J17" s="41">
        <v>0</v>
      </c>
      <c r="K17" s="41">
        <v>0</v>
      </c>
      <c r="L17" s="41">
        <v>0</v>
      </c>
      <c r="M17" s="41">
        <v>0</v>
      </c>
      <c r="N17" s="42">
        <f>SUM(D17:L17)</f>
        <v>33</v>
      </c>
      <c r="O17" s="13"/>
      <c r="P17" s="13"/>
      <c r="Q17" s="1"/>
      <c r="R17" s="1"/>
    </row>
    <row r="18" spans="1:18" x14ac:dyDescent="0.35">
      <c r="A18" s="1"/>
      <c r="B18" s="39" t="s">
        <v>240</v>
      </c>
      <c r="C18" s="39" t="s">
        <v>241</v>
      </c>
      <c r="D18" s="40">
        <v>6</v>
      </c>
      <c r="E18" s="41">
        <v>1</v>
      </c>
      <c r="F18" s="41">
        <v>1</v>
      </c>
      <c r="G18" s="41">
        <v>9</v>
      </c>
      <c r="H18" s="41">
        <v>0</v>
      </c>
      <c r="I18" s="41">
        <v>1</v>
      </c>
      <c r="J18" s="41">
        <v>0</v>
      </c>
      <c r="K18" s="41">
        <v>0</v>
      </c>
      <c r="L18" s="41">
        <v>9</v>
      </c>
      <c r="M18" s="41">
        <v>0</v>
      </c>
      <c r="N18" s="42">
        <f>SUM(D18:M18)</f>
        <v>27</v>
      </c>
      <c r="O18" s="13"/>
      <c r="P18" s="13"/>
      <c r="Q18" s="1"/>
      <c r="R18" s="1"/>
    </row>
    <row r="19" spans="1:18" x14ac:dyDescent="0.35">
      <c r="A19" s="1"/>
      <c r="B19" s="54" t="s">
        <v>261</v>
      </c>
      <c r="C19" s="54" t="s">
        <v>104</v>
      </c>
      <c r="D19" s="41">
        <v>4</v>
      </c>
      <c r="E19" s="41">
        <v>1</v>
      </c>
      <c r="F19" s="41">
        <v>1</v>
      </c>
      <c r="G19" s="41">
        <v>0</v>
      </c>
      <c r="H19" s="41">
        <v>12</v>
      </c>
      <c r="I19" s="41">
        <v>1</v>
      </c>
      <c r="J19" s="41">
        <v>0</v>
      </c>
      <c r="K19" s="41">
        <v>6</v>
      </c>
      <c r="L19" s="41">
        <v>1</v>
      </c>
      <c r="M19" s="41">
        <v>0</v>
      </c>
      <c r="N19" s="42">
        <f t="shared" ref="N19:N27" si="0">SUM(D19:L19)</f>
        <v>26</v>
      </c>
      <c r="O19" s="13"/>
      <c r="P19" s="13"/>
      <c r="Q19" s="1"/>
      <c r="R19" s="1"/>
    </row>
    <row r="20" spans="1:18" x14ac:dyDescent="0.35">
      <c r="A20" s="1"/>
      <c r="B20" s="54" t="s">
        <v>255</v>
      </c>
      <c r="C20" s="54" t="s">
        <v>256</v>
      </c>
      <c r="D20" s="41">
        <v>7</v>
      </c>
      <c r="E20" s="41">
        <v>1</v>
      </c>
      <c r="F20" s="41">
        <v>1</v>
      </c>
      <c r="G20" s="41">
        <v>0</v>
      </c>
      <c r="H20" s="41">
        <v>7</v>
      </c>
      <c r="I20" s="41">
        <v>0</v>
      </c>
      <c r="J20" s="41">
        <v>0</v>
      </c>
      <c r="K20" s="41">
        <v>5</v>
      </c>
      <c r="L20" s="41">
        <v>4</v>
      </c>
      <c r="M20" s="41">
        <v>0</v>
      </c>
      <c r="N20" s="42">
        <f t="shared" si="0"/>
        <v>25</v>
      </c>
      <c r="O20" s="13"/>
      <c r="P20" s="13"/>
      <c r="Q20" s="1"/>
      <c r="R20" s="1"/>
    </row>
    <row r="21" spans="1:18" x14ac:dyDescent="0.35">
      <c r="A21" s="1"/>
      <c r="B21" s="39" t="s">
        <v>58</v>
      </c>
      <c r="C21" s="39" t="s">
        <v>95</v>
      </c>
      <c r="D21" s="41">
        <v>5</v>
      </c>
      <c r="E21" s="41"/>
      <c r="F21" s="41">
        <v>1</v>
      </c>
      <c r="G21" s="41">
        <v>0</v>
      </c>
      <c r="H21" s="41">
        <v>10</v>
      </c>
      <c r="I21" s="41">
        <v>1</v>
      </c>
      <c r="J21" s="41">
        <v>4</v>
      </c>
      <c r="K21" s="41">
        <v>0</v>
      </c>
      <c r="L21" s="41">
        <v>3</v>
      </c>
      <c r="M21" s="41">
        <v>0</v>
      </c>
      <c r="N21" s="42">
        <f t="shared" si="0"/>
        <v>24</v>
      </c>
      <c r="O21" s="13"/>
      <c r="P21" s="13"/>
      <c r="Q21" s="1"/>
      <c r="R21" s="1"/>
    </row>
    <row r="22" spans="1:18" x14ac:dyDescent="0.35">
      <c r="A22" s="1"/>
      <c r="B22" s="54" t="s">
        <v>70</v>
      </c>
      <c r="C22" s="54" t="s">
        <v>260</v>
      </c>
      <c r="D22" s="41">
        <v>1</v>
      </c>
      <c r="E22" s="41">
        <v>1</v>
      </c>
      <c r="F22" s="41">
        <v>1</v>
      </c>
      <c r="G22" s="41">
        <v>0</v>
      </c>
      <c r="H22" s="41">
        <v>9</v>
      </c>
      <c r="I22" s="41">
        <v>0</v>
      </c>
      <c r="J22" s="41">
        <v>7</v>
      </c>
      <c r="K22" s="41">
        <v>4</v>
      </c>
      <c r="L22" s="41">
        <v>1</v>
      </c>
      <c r="M22" s="41">
        <v>0</v>
      </c>
      <c r="N22" s="42">
        <f t="shared" si="0"/>
        <v>24</v>
      </c>
      <c r="O22" s="13"/>
      <c r="P22" s="13"/>
      <c r="Q22" s="1"/>
      <c r="R22" s="1"/>
    </row>
    <row r="23" spans="1:18" x14ac:dyDescent="0.35">
      <c r="A23" s="1"/>
      <c r="B23" s="73" t="s">
        <v>246</v>
      </c>
      <c r="C23" s="73" t="s">
        <v>216</v>
      </c>
      <c r="D23" s="41">
        <v>1</v>
      </c>
      <c r="E23" s="41">
        <v>0</v>
      </c>
      <c r="F23" s="41">
        <v>1</v>
      </c>
      <c r="G23" s="41">
        <v>0</v>
      </c>
      <c r="H23" s="41">
        <v>6</v>
      </c>
      <c r="I23" s="41">
        <v>1</v>
      </c>
      <c r="J23" s="41">
        <v>6</v>
      </c>
      <c r="K23" s="41">
        <v>7</v>
      </c>
      <c r="L23" s="41">
        <v>1</v>
      </c>
      <c r="M23" s="41">
        <v>0</v>
      </c>
      <c r="N23" s="42">
        <f t="shared" si="0"/>
        <v>23</v>
      </c>
      <c r="O23" s="13"/>
      <c r="P23" s="13"/>
      <c r="Q23" s="1"/>
      <c r="R23" s="1"/>
    </row>
    <row r="24" spans="1:18" x14ac:dyDescent="0.35">
      <c r="A24" s="1"/>
      <c r="B24" s="74" t="s">
        <v>257</v>
      </c>
      <c r="C24" s="74" t="s">
        <v>258</v>
      </c>
      <c r="D24" s="41">
        <v>0</v>
      </c>
      <c r="E24" s="41">
        <v>0</v>
      </c>
      <c r="F24" s="41">
        <v>2</v>
      </c>
      <c r="G24" s="41">
        <v>0</v>
      </c>
      <c r="H24" s="41">
        <v>0</v>
      </c>
      <c r="I24" s="41">
        <v>1</v>
      </c>
      <c r="J24" s="41">
        <v>9</v>
      </c>
      <c r="K24" s="41">
        <v>0</v>
      </c>
      <c r="L24" s="41">
        <v>8</v>
      </c>
      <c r="M24" s="41">
        <v>0</v>
      </c>
      <c r="N24" s="42">
        <f t="shared" si="0"/>
        <v>20</v>
      </c>
      <c r="O24" s="13"/>
      <c r="P24" s="13"/>
      <c r="Q24" s="1"/>
      <c r="R24" s="1"/>
    </row>
    <row r="25" spans="1:18" x14ac:dyDescent="0.35">
      <c r="A25" s="1"/>
      <c r="B25" s="75" t="s">
        <v>275</v>
      </c>
      <c r="C25" s="75" t="s">
        <v>218</v>
      </c>
      <c r="D25" s="41">
        <v>3</v>
      </c>
      <c r="E25" s="41">
        <v>0</v>
      </c>
      <c r="F25" s="41">
        <v>1</v>
      </c>
      <c r="G25" s="41">
        <v>0</v>
      </c>
      <c r="H25" s="41">
        <v>9</v>
      </c>
      <c r="I25" s="41">
        <v>1</v>
      </c>
      <c r="J25" s="41">
        <v>0</v>
      </c>
      <c r="K25" s="41">
        <v>3</v>
      </c>
      <c r="L25" s="41">
        <v>1</v>
      </c>
      <c r="M25" s="41">
        <v>0</v>
      </c>
      <c r="N25" s="42">
        <f t="shared" si="0"/>
        <v>18</v>
      </c>
      <c r="O25" s="13"/>
      <c r="P25" s="13"/>
      <c r="Q25" s="1"/>
      <c r="R25" s="1"/>
    </row>
    <row r="26" spans="1:18" x14ac:dyDescent="0.35">
      <c r="A26" s="1"/>
      <c r="B26" s="32" t="s">
        <v>114</v>
      </c>
      <c r="C26" s="32" t="s">
        <v>115</v>
      </c>
      <c r="D26" s="6">
        <v>0</v>
      </c>
      <c r="E26" s="6">
        <v>0</v>
      </c>
      <c r="F26" s="7">
        <v>7</v>
      </c>
      <c r="G26" s="6">
        <v>0</v>
      </c>
      <c r="H26" s="6">
        <v>0</v>
      </c>
      <c r="I26" s="6">
        <v>1</v>
      </c>
      <c r="J26" s="6">
        <v>8</v>
      </c>
      <c r="K26" s="6">
        <v>0</v>
      </c>
      <c r="L26" s="6">
        <v>0</v>
      </c>
      <c r="M26" s="6">
        <v>0</v>
      </c>
      <c r="N26" s="13">
        <f t="shared" si="0"/>
        <v>16</v>
      </c>
      <c r="O26" s="13"/>
      <c r="P26" s="13"/>
      <c r="Q26" s="1"/>
      <c r="R26" s="1"/>
    </row>
    <row r="27" spans="1:18" x14ac:dyDescent="0.35">
      <c r="A27" s="1"/>
      <c r="B27" s="45" t="s">
        <v>247</v>
      </c>
      <c r="C27" s="45" t="s">
        <v>248</v>
      </c>
      <c r="D27" s="6">
        <v>1</v>
      </c>
      <c r="E27" s="6">
        <v>1</v>
      </c>
      <c r="F27" s="7">
        <v>1</v>
      </c>
      <c r="G27" s="6">
        <v>0</v>
      </c>
      <c r="H27" s="6">
        <v>5</v>
      </c>
      <c r="I27" s="6">
        <v>0</v>
      </c>
      <c r="J27" s="6">
        <v>6</v>
      </c>
      <c r="K27" s="6">
        <v>0</v>
      </c>
      <c r="L27" s="6">
        <v>1</v>
      </c>
      <c r="M27" s="6">
        <v>0</v>
      </c>
      <c r="N27" s="13">
        <f t="shared" si="0"/>
        <v>15</v>
      </c>
      <c r="O27" s="13"/>
      <c r="P27" s="13"/>
      <c r="Q27" s="1"/>
      <c r="R27" s="1"/>
    </row>
    <row r="28" spans="1:18" x14ac:dyDescent="0.35">
      <c r="A28" s="1"/>
      <c r="B28" s="45" t="s">
        <v>249</v>
      </c>
      <c r="C28" s="45" t="s">
        <v>250</v>
      </c>
      <c r="D28" s="6">
        <v>0</v>
      </c>
      <c r="E28" s="6">
        <v>0</v>
      </c>
      <c r="F28" s="7">
        <v>0</v>
      </c>
      <c r="G28" s="6">
        <v>12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13">
        <f>SUMPRODUCT(LARGE(D28:M28,ROW($1:$6)))</f>
        <v>12</v>
      </c>
      <c r="O28" s="13"/>
      <c r="P28" s="13"/>
      <c r="Q28" s="1"/>
      <c r="R28" s="1"/>
    </row>
    <row r="29" spans="1:18" x14ac:dyDescent="0.35">
      <c r="A29" s="1"/>
      <c r="B29" s="25" t="s">
        <v>259</v>
      </c>
      <c r="C29" s="25" t="s">
        <v>260</v>
      </c>
      <c r="D29" s="6">
        <v>2</v>
      </c>
      <c r="E29" s="6">
        <v>1</v>
      </c>
      <c r="F29" s="7">
        <v>1</v>
      </c>
      <c r="G29" s="6">
        <v>0</v>
      </c>
      <c r="H29" s="6">
        <v>3</v>
      </c>
      <c r="I29" s="6">
        <v>0</v>
      </c>
      <c r="J29" s="6">
        <v>3</v>
      </c>
      <c r="K29" s="6">
        <v>1</v>
      </c>
      <c r="L29" s="6">
        <v>1</v>
      </c>
      <c r="M29" s="6">
        <v>0</v>
      </c>
      <c r="N29" s="13">
        <f>SUM(D29:L29)</f>
        <v>12</v>
      </c>
      <c r="O29" s="13"/>
      <c r="P29" s="13"/>
      <c r="Q29" s="1"/>
      <c r="R29" s="1"/>
    </row>
    <row r="30" spans="1:18" x14ac:dyDescent="0.35">
      <c r="A30" s="1"/>
      <c r="B30" s="46" t="s">
        <v>214</v>
      </c>
      <c r="C30" s="57" t="s">
        <v>368</v>
      </c>
      <c r="D30" s="6">
        <v>0</v>
      </c>
      <c r="E30" s="6">
        <v>0</v>
      </c>
      <c r="F30" s="7">
        <v>12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13">
        <f>SUMPRODUCT(LARGE(D30:M30,ROW($1:$6)))</f>
        <v>12</v>
      </c>
      <c r="O30" s="13"/>
      <c r="P30" s="13"/>
      <c r="Q30" s="1"/>
      <c r="R30" s="1"/>
    </row>
    <row r="31" spans="1:18" x14ac:dyDescent="0.35">
      <c r="A31" s="1"/>
      <c r="B31" s="32" t="s">
        <v>263</v>
      </c>
      <c r="C31" s="37" t="s">
        <v>264</v>
      </c>
      <c r="D31" s="6">
        <v>0</v>
      </c>
      <c r="E31" s="6">
        <v>0</v>
      </c>
      <c r="F31" s="7">
        <v>10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13">
        <f>SUMPRODUCT(LARGE(D31:M31,ROW($1:$6)))</f>
        <v>10</v>
      </c>
      <c r="O31" s="13"/>
      <c r="P31" s="13"/>
      <c r="Q31" s="1"/>
      <c r="R31" s="1"/>
    </row>
    <row r="32" spans="1:18" x14ac:dyDescent="0.35">
      <c r="A32" s="1"/>
      <c r="B32" s="45" t="s">
        <v>369</v>
      </c>
      <c r="C32" s="32" t="s">
        <v>370</v>
      </c>
      <c r="D32" s="6">
        <v>0</v>
      </c>
      <c r="E32" s="6">
        <v>0</v>
      </c>
      <c r="F32" s="7">
        <v>0</v>
      </c>
      <c r="G32" s="6">
        <v>0</v>
      </c>
      <c r="H32" s="6">
        <v>0</v>
      </c>
      <c r="I32" s="6">
        <v>0</v>
      </c>
      <c r="J32" s="6">
        <v>0</v>
      </c>
      <c r="K32" s="6">
        <v>10</v>
      </c>
      <c r="L32" s="6">
        <v>0</v>
      </c>
      <c r="M32" s="6">
        <v>0</v>
      </c>
      <c r="N32" s="13">
        <f>SUMPRODUCT(LARGE(D32:M32,ROW($1:$6)))</f>
        <v>10</v>
      </c>
      <c r="O32" s="13"/>
      <c r="P32" s="13"/>
      <c r="Q32" s="1"/>
      <c r="R32" s="1"/>
    </row>
    <row r="33" spans="1:18" x14ac:dyDescent="0.35">
      <c r="A33" s="1"/>
      <c r="B33" s="45" t="s">
        <v>242</v>
      </c>
      <c r="C33" s="45" t="s">
        <v>243</v>
      </c>
      <c r="D33" s="6">
        <v>1</v>
      </c>
      <c r="E33" s="6">
        <v>1</v>
      </c>
      <c r="F33" s="7">
        <v>1</v>
      </c>
      <c r="G33" s="6">
        <v>0</v>
      </c>
      <c r="H33" s="6">
        <v>4</v>
      </c>
      <c r="I33" s="6">
        <v>1</v>
      </c>
      <c r="J33" s="6">
        <v>1</v>
      </c>
      <c r="K33" s="6">
        <v>0</v>
      </c>
      <c r="L33" s="6">
        <v>1</v>
      </c>
      <c r="M33" s="6">
        <v>0</v>
      </c>
      <c r="N33" s="13">
        <f>SUM(D33:M33)</f>
        <v>10</v>
      </c>
      <c r="O33" s="13"/>
      <c r="P33" s="13"/>
      <c r="Q33" s="1"/>
      <c r="R33" s="1"/>
    </row>
    <row r="34" spans="1:18" x14ac:dyDescent="0.35">
      <c r="A34" s="1"/>
      <c r="B34" s="25" t="s">
        <v>199</v>
      </c>
      <c r="C34" s="25" t="s">
        <v>93</v>
      </c>
      <c r="D34" s="6">
        <v>8</v>
      </c>
      <c r="E34" s="6">
        <v>1</v>
      </c>
      <c r="F34" s="7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13">
        <f>SUMPRODUCT(LARGE(D34:M34,ROW($1:$6)))</f>
        <v>9</v>
      </c>
      <c r="O34" s="13"/>
      <c r="P34" s="13"/>
      <c r="Q34" s="1"/>
      <c r="R34" s="1"/>
    </row>
    <row r="35" spans="1:18" x14ac:dyDescent="0.35">
      <c r="A35" s="1"/>
      <c r="B35" s="45" t="s">
        <v>60</v>
      </c>
      <c r="C35" s="45" t="s">
        <v>244</v>
      </c>
      <c r="D35" s="6">
        <v>1</v>
      </c>
      <c r="E35" s="6">
        <v>1</v>
      </c>
      <c r="F35" s="7">
        <v>1</v>
      </c>
      <c r="G35" s="6">
        <v>0</v>
      </c>
      <c r="H35" s="6">
        <v>2</v>
      </c>
      <c r="I35" s="6">
        <v>1</v>
      </c>
      <c r="J35" s="6">
        <v>2</v>
      </c>
      <c r="K35" s="6">
        <v>0</v>
      </c>
      <c r="L35" s="6">
        <v>0</v>
      </c>
      <c r="M35" s="6">
        <v>0</v>
      </c>
      <c r="N35" s="13">
        <f>SUM(D35:M35)</f>
        <v>8</v>
      </c>
      <c r="O35" s="13"/>
      <c r="P35" s="13"/>
      <c r="Q35" s="1"/>
      <c r="R35" s="1"/>
    </row>
    <row r="36" spans="1:18" x14ac:dyDescent="0.35">
      <c r="A36" s="1"/>
      <c r="B36" s="45" t="s">
        <v>371</v>
      </c>
      <c r="C36" s="32" t="s">
        <v>372</v>
      </c>
      <c r="D36" s="6">
        <v>0</v>
      </c>
      <c r="E36" s="6">
        <v>0</v>
      </c>
      <c r="F36" s="7">
        <v>0</v>
      </c>
      <c r="G36" s="6">
        <v>0</v>
      </c>
      <c r="H36" s="6">
        <v>0</v>
      </c>
      <c r="I36" s="6">
        <v>0</v>
      </c>
      <c r="J36" s="6">
        <v>0</v>
      </c>
      <c r="K36" s="6">
        <v>8</v>
      </c>
      <c r="L36" s="6">
        <v>0</v>
      </c>
      <c r="M36" s="6">
        <v>0</v>
      </c>
      <c r="N36" s="13">
        <f>SUMPRODUCT(LARGE(D36:M36,ROW($1:$6)))</f>
        <v>8</v>
      </c>
      <c r="O36" s="13"/>
      <c r="P36" s="13"/>
      <c r="Q36" s="1"/>
      <c r="R36" s="1"/>
    </row>
    <row r="37" spans="1:18" x14ac:dyDescent="0.35">
      <c r="A37" s="1"/>
      <c r="B37" s="32" t="s">
        <v>265</v>
      </c>
      <c r="C37" s="32" t="s">
        <v>264</v>
      </c>
      <c r="D37" s="6">
        <v>0</v>
      </c>
      <c r="E37" s="6">
        <v>0</v>
      </c>
      <c r="F37" s="7">
        <v>6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13">
        <f>SUMPRODUCT(LARGE(D37:M37,ROW($1:$6)))</f>
        <v>6</v>
      </c>
      <c r="O37" s="13"/>
      <c r="P37" s="13"/>
      <c r="Q37" s="1"/>
      <c r="R37" s="1"/>
    </row>
    <row r="38" spans="1:18" x14ac:dyDescent="0.35">
      <c r="A38" s="1"/>
      <c r="B38" s="30" t="s">
        <v>214</v>
      </c>
      <c r="C38" s="25" t="s">
        <v>262</v>
      </c>
      <c r="D38" s="6">
        <v>0</v>
      </c>
      <c r="E38" s="6">
        <v>1</v>
      </c>
      <c r="F38" s="7">
        <v>1</v>
      </c>
      <c r="G38" s="6">
        <v>0</v>
      </c>
      <c r="H38" s="6">
        <v>0</v>
      </c>
      <c r="I38" s="6">
        <v>1</v>
      </c>
      <c r="J38" s="6">
        <v>1</v>
      </c>
      <c r="K38" s="6">
        <v>0</v>
      </c>
      <c r="L38" s="6">
        <v>1</v>
      </c>
      <c r="M38" s="6">
        <v>0</v>
      </c>
      <c r="N38" s="13">
        <f>SUMPRODUCT(LARGE(D38:M38,ROW($1:$6)))</f>
        <v>5</v>
      </c>
      <c r="O38" s="13"/>
      <c r="P38" s="13"/>
      <c r="Q38" s="1"/>
      <c r="R38" s="1"/>
    </row>
    <row r="39" spans="1:18" x14ac:dyDescent="0.35">
      <c r="A39" s="1"/>
      <c r="B39" s="32" t="s">
        <v>266</v>
      </c>
      <c r="C39" s="32" t="s">
        <v>267</v>
      </c>
      <c r="D39" s="6">
        <v>0</v>
      </c>
      <c r="E39" s="6">
        <v>0</v>
      </c>
      <c r="F39" s="7">
        <v>4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13">
        <f>SUM(D39:M39)</f>
        <v>4</v>
      </c>
      <c r="O39" s="13"/>
      <c r="P39" s="13"/>
      <c r="Q39" s="1"/>
      <c r="R39" s="1"/>
    </row>
    <row r="40" spans="1:18" x14ac:dyDescent="0.35">
      <c r="A40" s="1"/>
      <c r="B40" s="32" t="s">
        <v>122</v>
      </c>
      <c r="C40" s="32" t="s">
        <v>268</v>
      </c>
      <c r="D40" s="6">
        <v>0</v>
      </c>
      <c r="E40" s="6">
        <v>0</v>
      </c>
      <c r="F40" s="7">
        <v>3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13">
        <f t="shared" ref="N40:N56" si="1">SUMPRODUCT(LARGE(D40:M40,ROW($1:$6)))</f>
        <v>3</v>
      </c>
      <c r="O40" s="13"/>
      <c r="P40" s="13"/>
      <c r="Q40" s="1"/>
      <c r="R40" s="1"/>
    </row>
    <row r="41" spans="1:18" x14ac:dyDescent="0.35">
      <c r="A41" s="1"/>
      <c r="B41" s="32" t="s">
        <v>279</v>
      </c>
      <c r="C41" s="32" t="s">
        <v>280</v>
      </c>
      <c r="D41" s="6">
        <v>1</v>
      </c>
      <c r="E41" s="6">
        <v>0</v>
      </c>
      <c r="F41" s="7">
        <v>0</v>
      </c>
      <c r="G41" s="6">
        <v>0</v>
      </c>
      <c r="H41" s="6">
        <v>0</v>
      </c>
      <c r="I41" s="6">
        <v>1</v>
      </c>
      <c r="J41" s="6">
        <v>0</v>
      </c>
      <c r="K41" s="6">
        <v>0</v>
      </c>
      <c r="L41" s="6">
        <v>0</v>
      </c>
      <c r="M41" s="6">
        <v>0</v>
      </c>
      <c r="N41" s="13">
        <f t="shared" si="1"/>
        <v>2</v>
      </c>
      <c r="O41" s="13"/>
      <c r="P41" s="13"/>
      <c r="Q41" s="1"/>
      <c r="R41" s="1"/>
    </row>
    <row r="42" spans="1:18" x14ac:dyDescent="0.35">
      <c r="A42" s="1"/>
      <c r="B42" s="45" t="s">
        <v>272</v>
      </c>
      <c r="C42" s="32" t="s">
        <v>382</v>
      </c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2</v>
      </c>
      <c r="M42" s="6">
        <v>0</v>
      </c>
      <c r="N42" s="13">
        <f t="shared" si="1"/>
        <v>2</v>
      </c>
      <c r="O42" s="13"/>
      <c r="P42" s="13"/>
      <c r="Q42" s="1"/>
      <c r="R42" s="1"/>
    </row>
    <row r="43" spans="1:18" x14ac:dyDescent="0.35">
      <c r="A43" s="1"/>
      <c r="B43" s="45" t="s">
        <v>245</v>
      </c>
      <c r="C43" s="45" t="s">
        <v>102</v>
      </c>
      <c r="D43" s="6">
        <v>1</v>
      </c>
      <c r="E43" s="6"/>
      <c r="F43" s="7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3">
        <f t="shared" si="1"/>
        <v>1</v>
      </c>
      <c r="O43" s="13"/>
      <c r="P43" s="13"/>
      <c r="Q43" s="1"/>
      <c r="R43" s="1"/>
    </row>
    <row r="44" spans="1:18" x14ac:dyDescent="0.35">
      <c r="A44" s="1"/>
      <c r="B44" s="46" t="s">
        <v>247</v>
      </c>
      <c r="C44" s="46" t="s">
        <v>269</v>
      </c>
      <c r="D44" s="6">
        <v>0</v>
      </c>
      <c r="E44" s="6">
        <v>0</v>
      </c>
      <c r="F44" s="7">
        <v>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13">
        <f t="shared" si="1"/>
        <v>1</v>
      </c>
      <c r="O44" s="13"/>
      <c r="P44" s="13"/>
      <c r="Q44" s="1"/>
      <c r="R44" s="1"/>
    </row>
    <row r="45" spans="1:18" x14ac:dyDescent="0.35">
      <c r="A45" s="1"/>
      <c r="B45" s="32" t="s">
        <v>270</v>
      </c>
      <c r="C45" s="32" t="s">
        <v>271</v>
      </c>
      <c r="D45" s="6">
        <v>0</v>
      </c>
      <c r="E45" s="6">
        <v>0</v>
      </c>
      <c r="F45" s="7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3">
        <f t="shared" si="1"/>
        <v>1</v>
      </c>
      <c r="O45" s="13"/>
      <c r="P45" s="13"/>
      <c r="Q45" s="1"/>
      <c r="R45" s="1"/>
    </row>
    <row r="46" spans="1:18" x14ac:dyDescent="0.35">
      <c r="A46" s="1"/>
      <c r="B46" s="32" t="s">
        <v>272</v>
      </c>
      <c r="C46" s="32" t="s">
        <v>273</v>
      </c>
      <c r="D46" s="6">
        <v>0</v>
      </c>
      <c r="E46" s="6">
        <v>0</v>
      </c>
      <c r="F46" s="7">
        <v>1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13">
        <f t="shared" si="1"/>
        <v>1</v>
      </c>
      <c r="O46" s="13"/>
      <c r="P46" s="13"/>
      <c r="Q46" s="1"/>
      <c r="R46" s="1"/>
    </row>
    <row r="47" spans="1:18" x14ac:dyDescent="0.35">
      <c r="A47" s="1"/>
      <c r="B47" s="32" t="s">
        <v>274</v>
      </c>
      <c r="C47" s="32" t="s">
        <v>231</v>
      </c>
      <c r="D47" s="6">
        <v>0</v>
      </c>
      <c r="E47" s="6">
        <v>0</v>
      </c>
      <c r="F47" s="7">
        <v>1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13">
        <f t="shared" si="1"/>
        <v>1</v>
      </c>
      <c r="O47" s="13"/>
      <c r="P47" s="13"/>
      <c r="Q47" s="1"/>
      <c r="R47" s="1"/>
    </row>
    <row r="48" spans="1:18" x14ac:dyDescent="0.35">
      <c r="A48" s="1"/>
      <c r="B48" s="33" t="s">
        <v>122</v>
      </c>
      <c r="C48" s="32" t="s">
        <v>276</v>
      </c>
      <c r="D48" s="6">
        <v>0</v>
      </c>
      <c r="E48" s="6">
        <v>0</v>
      </c>
      <c r="F48" s="7">
        <v>1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13">
        <f t="shared" si="1"/>
        <v>1</v>
      </c>
      <c r="O48" s="13"/>
      <c r="P48" s="13"/>
      <c r="Q48" s="1"/>
      <c r="R48" s="1"/>
    </row>
    <row r="49" spans="1:18" x14ac:dyDescent="0.35">
      <c r="A49" s="1"/>
      <c r="B49" s="44" t="s">
        <v>245</v>
      </c>
      <c r="C49" s="36" t="s">
        <v>102</v>
      </c>
      <c r="D49" s="6">
        <v>0</v>
      </c>
      <c r="E49" s="6">
        <v>0</v>
      </c>
      <c r="F49" s="7">
        <v>1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13">
        <f t="shared" si="1"/>
        <v>1</v>
      </c>
      <c r="O49" s="13"/>
      <c r="P49" s="13"/>
      <c r="Q49" s="1"/>
      <c r="R49" s="1"/>
    </row>
    <row r="50" spans="1:18" x14ac:dyDescent="0.35">
      <c r="A50" s="1"/>
      <c r="B50" s="34" t="s">
        <v>277</v>
      </c>
      <c r="C50" s="58" t="s">
        <v>278</v>
      </c>
      <c r="D50" s="6">
        <v>1</v>
      </c>
      <c r="E50" s="6">
        <v>0</v>
      </c>
      <c r="F50" s="7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13">
        <f t="shared" si="1"/>
        <v>1</v>
      </c>
      <c r="O50" s="13"/>
      <c r="P50" s="13"/>
      <c r="Q50" s="1"/>
      <c r="R50" s="1"/>
    </row>
    <row r="51" spans="1:18" x14ac:dyDescent="0.35">
      <c r="A51" s="1"/>
      <c r="B51" s="44" t="s">
        <v>62</v>
      </c>
      <c r="C51" s="36" t="s">
        <v>63</v>
      </c>
      <c r="D51" s="6">
        <v>1</v>
      </c>
      <c r="E51" s="6">
        <v>0</v>
      </c>
      <c r="F51" s="7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13">
        <f t="shared" si="1"/>
        <v>1</v>
      </c>
      <c r="O51" s="13"/>
      <c r="P51" s="13"/>
      <c r="Q51" s="1"/>
      <c r="R51" s="1"/>
    </row>
    <row r="52" spans="1:18" x14ac:dyDescent="0.35">
      <c r="A52" s="1"/>
      <c r="B52" s="44" t="s">
        <v>281</v>
      </c>
      <c r="C52" s="36" t="s">
        <v>282</v>
      </c>
      <c r="D52" s="6">
        <v>1</v>
      </c>
      <c r="E52" s="6">
        <v>0</v>
      </c>
      <c r="F52" s="7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13">
        <f t="shared" si="1"/>
        <v>1</v>
      </c>
      <c r="O52" s="13"/>
      <c r="P52" s="13"/>
      <c r="Q52" s="1"/>
      <c r="R52" s="1"/>
    </row>
    <row r="53" spans="1:18" x14ac:dyDescent="0.35">
      <c r="A53" s="1"/>
      <c r="B53" s="44" t="s">
        <v>283</v>
      </c>
      <c r="C53" s="36" t="s">
        <v>284</v>
      </c>
      <c r="D53" s="6">
        <v>1</v>
      </c>
      <c r="E53" s="6">
        <v>0</v>
      </c>
      <c r="F53" s="7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13">
        <f t="shared" si="1"/>
        <v>1</v>
      </c>
      <c r="O53" s="13"/>
      <c r="P53" s="13"/>
      <c r="Q53" s="1"/>
      <c r="R53" s="1"/>
    </row>
    <row r="54" spans="1:18" x14ac:dyDescent="0.35">
      <c r="A54" s="1"/>
      <c r="B54" s="18" t="s">
        <v>287</v>
      </c>
      <c r="C54" s="36" t="s">
        <v>223</v>
      </c>
      <c r="D54" s="6">
        <v>0</v>
      </c>
      <c r="E54" s="6">
        <v>0</v>
      </c>
      <c r="F54" s="7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0</v>
      </c>
      <c r="M54" s="6">
        <v>0</v>
      </c>
      <c r="N54" s="13">
        <f t="shared" si="1"/>
        <v>1</v>
      </c>
      <c r="O54" s="13"/>
      <c r="P54" s="13"/>
      <c r="Q54" s="1"/>
      <c r="R54" s="1"/>
    </row>
    <row r="55" spans="1:18" x14ac:dyDescent="0.35">
      <c r="A55" s="1"/>
      <c r="B55" s="18" t="s">
        <v>288</v>
      </c>
      <c r="C55" s="36" t="s">
        <v>192</v>
      </c>
      <c r="D55" s="6">
        <v>0</v>
      </c>
      <c r="E55" s="6">
        <v>0</v>
      </c>
      <c r="F55" s="7">
        <v>0</v>
      </c>
      <c r="G55" s="6">
        <v>0</v>
      </c>
      <c r="H55" s="6">
        <v>0</v>
      </c>
      <c r="I55" s="6">
        <v>1</v>
      </c>
      <c r="J55" s="6">
        <v>0</v>
      </c>
      <c r="K55" s="6">
        <v>0</v>
      </c>
      <c r="L55" s="6">
        <v>0</v>
      </c>
      <c r="M55" s="6">
        <v>0</v>
      </c>
      <c r="N55" s="13">
        <f t="shared" si="1"/>
        <v>1</v>
      </c>
      <c r="O55" s="13"/>
      <c r="P55" s="13"/>
      <c r="Q55" s="1"/>
      <c r="R55" s="1"/>
    </row>
    <row r="56" spans="1:18" x14ac:dyDescent="0.35">
      <c r="A56" s="1"/>
      <c r="B56" s="18"/>
      <c r="C56" s="27"/>
      <c r="D56" s="6">
        <v>0</v>
      </c>
      <c r="E56" s="6">
        <v>0</v>
      </c>
      <c r="F56" s="7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13">
        <f t="shared" si="1"/>
        <v>0</v>
      </c>
      <c r="O56" s="13"/>
      <c r="P56" s="13"/>
      <c r="Q56" s="1"/>
      <c r="R56" s="1"/>
    </row>
    <row r="57" spans="1:18" x14ac:dyDescent="0.35">
      <c r="A57" s="1"/>
      <c r="B57" s="1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1"/>
      <c r="O57" s="11"/>
      <c r="P57" s="11"/>
      <c r="Q57" s="1"/>
      <c r="R57" s="1"/>
    </row>
  </sheetData>
  <sortState xmlns:xlrd2="http://schemas.microsoft.com/office/spreadsheetml/2017/richdata2" ref="B14:N56">
    <sortCondition descending="1" ref="N14:N56"/>
  </sortState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1E5ED-C9DE-4DA9-9A37-C825ADEAFD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B580B1-D349-4EEC-BD70-E9B18651D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358836-A2BE-49E1-AA5F-6903E6E4CC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8U Boys</vt:lpstr>
      <vt:lpstr>8U Girls</vt:lpstr>
      <vt:lpstr>10U Girls</vt:lpstr>
      <vt:lpstr>10U Boys</vt:lpstr>
      <vt:lpstr>12U Boys</vt:lpstr>
      <vt:lpstr>12U Girls</vt:lpstr>
      <vt:lpstr>14U Boys</vt:lpstr>
      <vt:lpstr>14U Girls</vt:lpstr>
      <vt:lpstr>16U Boys</vt:lpstr>
      <vt:lpstr>16U Girls</vt:lpstr>
      <vt:lpstr>Open Mens</vt:lpstr>
      <vt:lpstr>Open Womens</vt:lpstr>
      <vt:lpstr>'10U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2022-07-29T02:00:49Z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