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ink/ink3.xml" ContentType="application/inkml+xml"/>
  <Override PartName="/xl/ink/ink4.xml" ContentType="application/inkml+xml"/>
  <Override PartName="/xl/drawings/drawing2.xml" ContentType="application/vnd.openxmlformats-officedocument.drawing+xml"/>
  <Override PartName="/xl/ink/ink5.xml" ContentType="application/inkml+xml"/>
  <Override PartName="/xl/ink/ink6.xml" ContentType="application/inkml+xml"/>
  <Override PartName="/xl/ink/ink7.xml" ContentType="application/inkml+xml"/>
  <Override PartName="/xl/ink/ink8.xml" ContentType="application/inkml+xml"/>
  <Override PartName="/xl/drawings/drawing3.xml" ContentType="application/vnd.openxmlformats-officedocument.drawing+xml"/>
  <Override PartName="/xl/ink/ink9.xml" ContentType="application/inkml+xml"/>
  <Override PartName="/xl/ink/ink10.xml" ContentType="application/inkml+xml"/>
  <Override PartName="/xl/ink/ink11.xml" ContentType="application/inkml+xml"/>
  <Override PartName="/xl/ink/ink12.xml" ContentType="application/inkml+xml"/>
  <Override PartName="/xl/drawings/drawing4.xml" ContentType="application/vnd.openxmlformats-officedocument.drawing+xml"/>
  <Override PartName="/xl/ink/ink13.xml" ContentType="application/inkml+xml"/>
  <Override PartName="/xl/ink/ink14.xml" ContentType="application/inkml+xml"/>
  <Override PartName="/xl/ink/ink15.xml" ContentType="application/inkml+xml"/>
  <Override PartName="/xl/ink/ink16.xml" ContentType="application/inkml+xml"/>
  <Override PartName="/xl/drawings/drawing5.xml" ContentType="application/vnd.openxmlformats-officedocument.drawing+xml"/>
  <Override PartName="/xl/ink/ink17.xml" ContentType="application/inkml+xml"/>
  <Override PartName="/xl/ink/ink18.xml" ContentType="application/inkml+xml"/>
  <Override PartName="/xl/ink/ink19.xml" ContentType="application/inkml+xml"/>
  <Override PartName="/xl/ink/ink20.xml" ContentType="application/inkml+xml"/>
  <Override PartName="/xl/drawings/drawing6.xml" ContentType="application/vnd.openxmlformats-officedocument.drawing+xml"/>
  <Override PartName="/xl/ink/ink21.xml" ContentType="application/inkml+xml"/>
  <Override PartName="/xl/ink/ink22.xml" ContentType="application/inkml+xml"/>
  <Override PartName="/xl/ink/ink23.xml" ContentType="application/inkml+xml"/>
  <Override PartName="/xl/ink/ink24.xml" ContentType="application/inkml+xml"/>
  <Override PartName="/xl/drawings/drawing7.xml" ContentType="application/vnd.openxmlformats-officedocument.drawing+xml"/>
  <Override PartName="/xl/ink/ink25.xml" ContentType="application/inkml+xml"/>
  <Override PartName="/xl/ink/ink26.xml" ContentType="application/inkml+xml"/>
  <Override PartName="/xl/ink/ink27.xml" ContentType="application/inkml+xml"/>
  <Override PartName="/xl/ink/ink28.xml" ContentType="application/inkml+xml"/>
  <Override PartName="/xl/drawings/drawing8.xml" ContentType="application/vnd.openxmlformats-officedocument.drawing+xml"/>
  <Override PartName="/xl/ink/ink29.xml" ContentType="application/inkml+xml"/>
  <Override PartName="/xl/ink/ink30.xml" ContentType="application/inkml+xml"/>
  <Override PartName="/xl/ink/ink31.xml" ContentType="application/inkml+xml"/>
  <Override PartName="/xl/ink/ink32.xml" ContentType="application/inkml+xml"/>
  <Override PartName="/xl/drawings/drawing9.xml" ContentType="application/vnd.openxmlformats-officedocument.drawing+xml"/>
  <Override PartName="/xl/ink/ink33.xml" ContentType="application/inkml+xml"/>
  <Override PartName="/xl/ink/ink34.xml" ContentType="application/inkml+xml"/>
  <Override PartName="/xl/ink/ink35.xml" ContentType="application/inkml+xml"/>
  <Override PartName="/xl/ink/ink36.xml" ContentType="application/inkml+xml"/>
  <Override PartName="/xl/drawings/drawing10.xml" ContentType="application/vnd.openxmlformats-officedocument.drawing+xml"/>
  <Override PartName="/xl/ink/ink37.xml" ContentType="application/inkml+xml"/>
  <Override PartName="/xl/ink/ink38.xml" ContentType="application/inkml+xml"/>
  <Override PartName="/xl/ink/ink39.xml" ContentType="application/inkml+xml"/>
  <Override PartName="/xl/ink/ink40.xml" ContentType="application/inkml+xml"/>
  <Override PartName="/xl/ink/ink41.xml" ContentType="application/inkml+xml"/>
  <Override PartName="/xl/ink/ink42.xml" ContentType="application/inkml+xml"/>
  <Override PartName="/xl/ink/ink43.xml" ContentType="application/inkml+xml"/>
  <Override PartName="/xl/ink/ink44.xml" ContentType="application/inkml+xml"/>
  <Override PartName="/xl/ink/ink45.xml" ContentType="application/inkml+xml"/>
  <Override PartName="/xl/ink/ink46.xml" ContentType="application/inkml+xml"/>
  <Override PartName="/xl/ink/ink47.xml" ContentType="application/inkml+xml"/>
  <Override PartName="/xl/ink/ink48.xml" ContentType="application/inkml+xml"/>
  <Override PartName="/xl/ink/ink49.xml" ContentType="application/inkml+xml"/>
  <Override PartName="/xl/ink/ink50.xml" ContentType="application/inkml+xml"/>
  <Override PartName="/xl/ink/ink51.xml" ContentType="application/inkml+xml"/>
  <Override PartName="/xl/ink/ink52.xml" ContentType="application/inkml+xml"/>
  <Override PartName="/xl/ink/ink53.xml" ContentType="application/inkml+xml"/>
  <Override PartName="/xl/ink/ink54.xml" ContentType="application/inkml+xml"/>
  <Override PartName="/xl/ink/ink55.xml" ContentType="application/inkml+xml"/>
  <Override PartName="/xl/ink/ink56.xml" ContentType="application/inkml+xml"/>
  <Override PartName="/xl/ink/ink57.xml" ContentType="application/inkml+xml"/>
  <Override PartName="/xl/ink/ink58.xml" ContentType="application/inkml+xml"/>
  <Override PartName="/xl/ink/ink59.xml" ContentType="application/inkml+xml"/>
  <Override PartName="/xl/ink/ink60.xml" ContentType="application/inkml+xml"/>
  <Override PartName="/xl/ink/ink61.xml" ContentType="application/inkml+xml"/>
  <Override PartName="/xl/ink/ink62.xml" ContentType="application/inkml+xml"/>
  <Override PartName="/xl/ink/ink63.xml" ContentType="application/inkml+xml"/>
  <Override PartName="/xl/ink/ink64.xml" ContentType="application/inkml+xml"/>
  <Override PartName="/xl/ink/ink65.xml" ContentType="application/inkml+xml"/>
  <Override PartName="/xl/ink/ink66.xml" ContentType="application/inkml+xml"/>
  <Override PartName="/xl/ink/ink67.xml" ContentType="application/inkml+xml"/>
  <Override PartName="/xl/ink/ink68.xml" ContentType="application/inkml+xml"/>
  <Override PartName="/xl/ink/ink69.xml" ContentType="application/inkml+xml"/>
  <Override PartName="/xl/ink/ink70.xml" ContentType="application/inkml+xml"/>
  <Override PartName="/xl/ink/ink71.xml" ContentType="application/inkml+xml"/>
  <Override PartName="/xl/ink/ink72.xml" ContentType="application/inkml+xml"/>
  <Override PartName="/xl/ink/ink73.xml" ContentType="application/inkml+xml"/>
  <Override PartName="/xl/ink/ink74.xml" ContentType="application/inkml+xml"/>
  <Override PartName="/xl/ink/ink75.xml" ContentType="application/inkml+xml"/>
  <Override PartName="/xl/ink/ink76.xml" ContentType="application/inkml+xml"/>
  <Override PartName="/xl/ink/ink77.xml" ContentType="application/inkml+xml"/>
  <Override PartName="/xl/ink/ink78.xml" ContentType="application/inkml+xml"/>
  <Override PartName="/xl/ink/ink79.xml" ContentType="application/inkml+xml"/>
  <Override PartName="/xl/ink/ink80.xml" ContentType="application/inkml+xml"/>
  <Override PartName="/xl/ink/ink81.xml" ContentType="application/inkml+xml"/>
  <Override PartName="/xl/ink/ink82.xml" ContentType="application/inkml+xml"/>
  <Override PartName="/xl/ink/ink83.xml" ContentType="application/inkml+xml"/>
  <Override PartName="/xl/ink/ink84.xml" ContentType="application/inkml+xml"/>
  <Override PartName="/xl/ink/ink85.xml" ContentType="application/inkml+xml"/>
  <Override PartName="/xl/ink/ink86.xml" ContentType="application/inkml+xml"/>
  <Override PartName="/xl/ink/ink87.xml" ContentType="application/inkml+xml"/>
  <Override PartName="/xl/ink/ink88.xml" ContentType="application/inkml+xml"/>
  <Override PartName="/xl/ink/ink89.xml" ContentType="application/inkml+xml"/>
  <Override PartName="/xl/ink/ink90.xml" ContentType="application/inkml+xml"/>
  <Override PartName="/xl/ink/ink91.xml" ContentType="application/inkml+xml"/>
  <Override PartName="/xl/ink/ink92.xml" ContentType="application/inkml+xml"/>
  <Override PartName="/xl/ink/ink93.xml" ContentType="application/inkml+xml"/>
  <Override PartName="/xl/ink/ink94.xml" ContentType="application/inkml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tennisaust-my.sharepoint.com/personal/megan_mcdonagh_tennis_com_au/Documents/Desktop/"/>
    </mc:Choice>
  </mc:AlternateContent>
  <xr:revisionPtr revIDLastSave="200" documentId="8_{98EFE007-D377-4820-8CD4-606DF3F36CA5}" xr6:coauthVersionLast="47" xr6:coauthVersionMax="47" xr10:uidLastSave="{632F4F3B-8547-4183-9A5B-D9B2A147283A}"/>
  <bookViews>
    <workbookView xWindow="-110" yWindow="-110" windowWidth="19420" windowHeight="10420" tabRatio="895" activeTab="1" xr2:uid="{00000000-000D-0000-FFFF-FFFF00000000}"/>
  </bookViews>
  <sheets>
    <sheet name="8U Mixed" sheetId="26" r:id="rId1"/>
    <sheet name="10U Girls" sheetId="28" r:id="rId2"/>
    <sheet name="10U Boys" sheetId="27" r:id="rId3"/>
    <sheet name="12U Boys" sheetId="29" r:id="rId4"/>
    <sheet name="12U Girls" sheetId="30" r:id="rId5"/>
    <sheet name="14U Boys" sheetId="31" r:id="rId6"/>
    <sheet name="14U Girls" sheetId="32" r:id="rId7"/>
    <sheet name="16U Girls" sheetId="41" r:id="rId8"/>
    <sheet name="16U Boys" sheetId="40" r:id="rId9"/>
    <sheet name="Open Mens" sheetId="37" r:id="rId10"/>
    <sheet name="Open Womens" sheetId="36" r:id="rId11"/>
  </sheets>
  <definedNames>
    <definedName name="_xlnm.Print_Area" localSheetId="1">'10U Girls'!$A$1:$P$66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6" i="29" l="1"/>
  <c r="N19" i="29"/>
  <c r="N63" i="41"/>
  <c r="N62" i="41"/>
  <c r="N61" i="41"/>
  <c r="N60" i="41"/>
  <c r="N59" i="41"/>
  <c r="N58" i="41"/>
  <c r="N57" i="41"/>
  <c r="N56" i="41"/>
  <c r="N55" i="41"/>
  <c r="N54" i="41"/>
  <c r="N53" i="41"/>
  <c r="N52" i="41"/>
  <c r="N51" i="41"/>
  <c r="N50" i="41"/>
  <c r="N49" i="41"/>
  <c r="N48" i="41"/>
  <c r="N47" i="41"/>
  <c r="N46" i="41"/>
  <c r="N45" i="41"/>
  <c r="N44" i="41"/>
  <c r="N43" i="41"/>
  <c r="N42" i="41"/>
  <c r="N41" i="41"/>
  <c r="N40" i="41"/>
  <c r="N39" i="41"/>
  <c r="N38" i="41"/>
  <c r="N37" i="41"/>
  <c r="N36" i="41"/>
  <c r="N35" i="41"/>
  <c r="N34" i="41"/>
  <c r="N33" i="41"/>
  <c r="N32" i="41"/>
  <c r="N31" i="41"/>
  <c r="N30" i="41"/>
  <c r="N29" i="41"/>
  <c r="N28" i="41"/>
  <c r="N27" i="41"/>
  <c r="N26" i="41"/>
  <c r="N25" i="41"/>
  <c r="N24" i="41"/>
  <c r="N23" i="41"/>
  <c r="N22" i="41"/>
  <c r="N21" i="41"/>
  <c r="N20" i="41"/>
  <c r="N19" i="41"/>
  <c r="N18" i="41"/>
  <c r="N17" i="41"/>
  <c r="N16" i="41"/>
  <c r="N15" i="41"/>
  <c r="N14" i="41"/>
  <c r="N63" i="40"/>
  <c r="N62" i="40"/>
  <c r="N61" i="40"/>
  <c r="N60" i="40"/>
  <c r="N59" i="40"/>
  <c r="N58" i="40"/>
  <c r="N57" i="40"/>
  <c r="N56" i="40"/>
  <c r="N55" i="40"/>
  <c r="N54" i="40"/>
  <c r="N53" i="40"/>
  <c r="N52" i="40"/>
  <c r="N51" i="40"/>
  <c r="N50" i="40"/>
  <c r="N49" i="40"/>
  <c r="N48" i="40"/>
  <c r="N47" i="40"/>
  <c r="N46" i="40"/>
  <c r="N45" i="40"/>
  <c r="N44" i="40"/>
  <c r="N43" i="40"/>
  <c r="N42" i="40"/>
  <c r="N41" i="40"/>
  <c r="N40" i="40"/>
  <c r="N39" i="40"/>
  <c r="N38" i="40"/>
  <c r="N37" i="40"/>
  <c r="N36" i="40"/>
  <c r="N35" i="40"/>
  <c r="N34" i="40"/>
  <c r="N33" i="40"/>
  <c r="N32" i="40"/>
  <c r="N31" i="40"/>
  <c r="N30" i="40"/>
  <c r="N29" i="40"/>
  <c r="N28" i="40"/>
  <c r="N27" i="40"/>
  <c r="N26" i="40"/>
  <c r="N25" i="40"/>
  <c r="N24" i="40"/>
  <c r="N23" i="40"/>
  <c r="N22" i="40"/>
  <c r="N21" i="40"/>
  <c r="N20" i="40"/>
  <c r="N19" i="40"/>
  <c r="N18" i="40"/>
  <c r="N17" i="40"/>
  <c r="N16" i="40"/>
  <c r="N15" i="40"/>
  <c r="N14" i="40"/>
  <c r="N46" i="32"/>
  <c r="N45" i="32"/>
  <c r="N44" i="32"/>
  <c r="N43" i="32"/>
  <c r="N42" i="32"/>
  <c r="N41" i="32"/>
  <c r="N40" i="32"/>
  <c r="N39" i="32"/>
  <c r="N38" i="32"/>
  <c r="N37" i="32"/>
  <c r="N36" i="32"/>
  <c r="N35" i="32"/>
  <c r="N34" i="32"/>
  <c r="N33" i="32"/>
  <c r="N32" i="32"/>
  <c r="N31" i="32"/>
  <c r="N30" i="32"/>
  <c r="N29" i="32"/>
  <c r="N28" i="32"/>
  <c r="N27" i="32"/>
  <c r="N26" i="32"/>
  <c r="N25" i="32"/>
  <c r="N24" i="32"/>
  <c r="N23" i="32"/>
  <c r="N22" i="32"/>
  <c r="N21" i="32"/>
  <c r="N20" i="32"/>
  <c r="N19" i="32"/>
  <c r="N18" i="32"/>
  <c r="N17" i="32"/>
  <c r="N16" i="32"/>
  <c r="N15" i="32"/>
  <c r="N14" i="32"/>
  <c r="N43" i="31"/>
  <c r="N42" i="31"/>
  <c r="N41" i="31"/>
  <c r="N40" i="31"/>
  <c r="N39" i="31"/>
  <c r="N38" i="31"/>
  <c r="N37" i="31"/>
  <c r="N36" i="31"/>
  <c r="N35" i="31"/>
  <c r="N34" i="31"/>
  <c r="N33" i="31"/>
  <c r="N32" i="31"/>
  <c r="N31" i="31"/>
  <c r="N30" i="31"/>
  <c r="N29" i="31"/>
  <c r="N28" i="31"/>
  <c r="N27" i="31"/>
  <c r="N26" i="31"/>
  <c r="N25" i="31"/>
  <c r="N24" i="31"/>
  <c r="N23" i="31"/>
  <c r="N22" i="31"/>
  <c r="N21" i="31"/>
  <c r="N20" i="31"/>
  <c r="N19" i="31"/>
  <c r="N18" i="31"/>
  <c r="N17" i="31"/>
  <c r="N16" i="31"/>
  <c r="N15" i="31"/>
  <c r="N14" i="31"/>
  <c r="N40" i="30"/>
  <c r="N39" i="30"/>
  <c r="N38" i="30"/>
  <c r="N37" i="30"/>
  <c r="N36" i="30"/>
  <c r="N35" i="30"/>
  <c r="N34" i="30"/>
  <c r="N33" i="30"/>
  <c r="N32" i="30"/>
  <c r="N31" i="30"/>
  <c r="N30" i="30"/>
  <c r="N29" i="30"/>
  <c r="N28" i="30"/>
  <c r="N27" i="30"/>
  <c r="N26" i="30"/>
  <c r="N25" i="30"/>
  <c r="N24" i="30"/>
  <c r="N23" i="30"/>
  <c r="N22" i="30"/>
  <c r="N21" i="30"/>
  <c r="N20" i="30"/>
  <c r="N19" i="30"/>
  <c r="N18" i="30"/>
  <c r="N17" i="30"/>
  <c r="N16" i="30"/>
  <c r="N15" i="30"/>
  <c r="N14" i="30"/>
  <c r="N58" i="29"/>
  <c r="N57" i="29"/>
  <c r="N56" i="29"/>
  <c r="N55" i="29"/>
  <c r="N54" i="29"/>
  <c r="N53" i="29"/>
  <c r="N52" i="29"/>
  <c r="N51" i="29"/>
  <c r="N50" i="29"/>
  <c r="N49" i="29"/>
  <c r="N48" i="29"/>
  <c r="N47" i="29"/>
  <c r="N46" i="29"/>
  <c r="N45" i="29"/>
  <c r="N44" i="29"/>
  <c r="N43" i="29"/>
  <c r="N42" i="29"/>
  <c r="N41" i="29"/>
  <c r="N40" i="29"/>
  <c r="N39" i="29"/>
  <c r="N38" i="29"/>
  <c r="N37" i="29"/>
  <c r="N35" i="29"/>
  <c r="N34" i="29"/>
  <c r="N33" i="29"/>
  <c r="N32" i="29"/>
  <c r="N31" i="29"/>
  <c r="N30" i="29"/>
  <c r="N29" i="29"/>
  <c r="N28" i="29"/>
  <c r="N27" i="29"/>
  <c r="N26" i="29"/>
  <c r="N25" i="29"/>
  <c r="N24" i="29"/>
  <c r="N23" i="29"/>
  <c r="N22" i="29"/>
  <c r="N21" i="29"/>
  <c r="N20" i="29"/>
  <c r="N18" i="29"/>
  <c r="N17" i="29"/>
  <c r="N16" i="29"/>
  <c r="N15" i="29"/>
  <c r="N14" i="29"/>
  <c r="N42" i="28"/>
  <c r="N41" i="28"/>
  <c r="N40" i="28"/>
  <c r="N39" i="28"/>
  <c r="N38" i="28"/>
  <c r="N37" i="28"/>
  <c r="N36" i="28"/>
  <c r="N35" i="28"/>
  <c r="N34" i="28"/>
  <c r="N33" i="28"/>
  <c r="N32" i="28"/>
  <c r="N31" i="28"/>
  <c r="N30" i="28"/>
  <c r="N29" i="28"/>
  <c r="N28" i="28"/>
  <c r="N27" i="28"/>
  <c r="N26" i="28"/>
  <c r="N25" i="28"/>
  <c r="N24" i="28"/>
  <c r="N23" i="28"/>
  <c r="N22" i="28"/>
  <c r="N21" i="28"/>
  <c r="N20" i="28"/>
  <c r="N19" i="28"/>
  <c r="N18" i="28"/>
  <c r="N17" i="28"/>
  <c r="N16" i="28"/>
  <c r="N15" i="28"/>
  <c r="N14" i="28"/>
  <c r="N39" i="27"/>
  <c r="N38" i="27"/>
  <c r="N37" i="27"/>
  <c r="N36" i="27"/>
  <c r="N35" i="27"/>
  <c r="N34" i="27"/>
  <c r="N33" i="27"/>
  <c r="N32" i="27"/>
  <c r="N31" i="27"/>
  <c r="N30" i="27"/>
  <c r="N29" i="27"/>
  <c r="N28" i="27"/>
  <c r="N27" i="27"/>
  <c r="N26" i="27"/>
  <c r="N25" i="27"/>
  <c r="N24" i="27"/>
  <c r="N23" i="27"/>
  <c r="N22" i="27"/>
  <c r="N21" i="27"/>
  <c r="N20" i="27"/>
  <c r="N19" i="27"/>
  <c r="N18" i="27"/>
  <c r="N17" i="27"/>
  <c r="N16" i="27"/>
  <c r="N15" i="27"/>
  <c r="N14" i="27"/>
  <c r="N44" i="31" l="1"/>
  <c r="N45" i="31"/>
  <c r="N46" i="31"/>
  <c r="N47" i="31"/>
  <c r="N48" i="31"/>
  <c r="N41" i="30"/>
  <c r="N40" i="27"/>
  <c r="N41" i="27"/>
  <c r="N42" i="27"/>
  <c r="N43" i="27"/>
  <c r="N44" i="27"/>
  <c r="N45" i="27"/>
  <c r="N46" i="27"/>
  <c r="N47" i="27"/>
  <c r="N65" i="32" l="1"/>
  <c r="N64" i="32"/>
  <c r="N63" i="32"/>
  <c r="N62" i="32"/>
  <c r="N61" i="32"/>
  <c r="N60" i="32"/>
  <c r="N59" i="32"/>
  <c r="N58" i="32"/>
  <c r="N57" i="32"/>
  <c r="N56" i="32"/>
  <c r="N55" i="32"/>
  <c r="N54" i="32"/>
  <c r="N53" i="32"/>
  <c r="N52" i="32"/>
  <c r="N51" i="32"/>
  <c r="N50" i="32"/>
  <c r="N49" i="32"/>
  <c r="N48" i="32"/>
  <c r="N47" i="32"/>
  <c r="N64" i="31"/>
  <c r="N63" i="31"/>
  <c r="N62" i="31"/>
  <c r="N61" i="31"/>
  <c r="N60" i="31"/>
  <c r="N59" i="31"/>
  <c r="N58" i="31"/>
  <c r="N57" i="31"/>
  <c r="N56" i="31"/>
  <c r="N55" i="31"/>
  <c r="N54" i="31"/>
  <c r="N53" i="31"/>
  <c r="N52" i="31"/>
  <c r="N51" i="31"/>
  <c r="N50" i="31"/>
  <c r="N49" i="31"/>
  <c r="N63" i="30"/>
  <c r="N62" i="30"/>
  <c r="N61" i="30"/>
  <c r="N60" i="30"/>
  <c r="N59" i="30"/>
  <c r="N58" i="30"/>
  <c r="N57" i="30"/>
  <c r="N56" i="30"/>
  <c r="N55" i="30"/>
  <c r="N54" i="30"/>
  <c r="N53" i="30"/>
  <c r="N52" i="30"/>
  <c r="N51" i="30"/>
  <c r="N50" i="30"/>
  <c r="N49" i="30"/>
  <c r="N48" i="30"/>
  <c r="N47" i="30"/>
  <c r="N46" i="30"/>
  <c r="N45" i="30"/>
  <c r="N44" i="30"/>
  <c r="N43" i="30"/>
  <c r="N42" i="30"/>
  <c r="N64" i="29"/>
  <c r="N63" i="29"/>
  <c r="N62" i="29"/>
  <c r="N61" i="29"/>
  <c r="N60" i="29"/>
  <c r="N59" i="29"/>
  <c r="N65" i="28"/>
  <c r="N64" i="28"/>
  <c r="N63" i="28"/>
  <c r="N62" i="28"/>
  <c r="N61" i="28"/>
  <c r="N60" i="28"/>
  <c r="N59" i="28"/>
  <c r="N58" i="28"/>
  <c r="N57" i="28"/>
  <c r="N56" i="28"/>
  <c r="N55" i="28"/>
  <c r="N54" i="28"/>
  <c r="N53" i="28"/>
  <c r="N52" i="28"/>
  <c r="N51" i="28"/>
  <c r="N50" i="28"/>
  <c r="N49" i="28"/>
  <c r="N48" i="28"/>
  <c r="N47" i="28"/>
  <c r="N46" i="28"/>
  <c r="N45" i="28"/>
  <c r="N44" i="28"/>
  <c r="N43" i="28"/>
  <c r="N63" i="27"/>
  <c r="N62" i="27"/>
  <c r="N61" i="27"/>
  <c r="N60" i="27"/>
  <c r="N59" i="27"/>
  <c r="N58" i="27"/>
  <c r="N57" i="27"/>
  <c r="N56" i="27"/>
  <c r="N55" i="27"/>
  <c r="N54" i="27"/>
  <c r="N53" i="27"/>
  <c r="N52" i="27"/>
  <c r="N51" i="27"/>
  <c r="N50" i="27"/>
  <c r="N49" i="27"/>
  <c r="N48" i="27"/>
  <c r="N66" i="26"/>
  <c r="N65" i="26"/>
  <c r="N64" i="26"/>
  <c r="N63" i="26"/>
  <c r="N62" i="26"/>
  <c r="N61" i="26"/>
  <c r="N60" i="26"/>
  <c r="N59" i="26"/>
  <c r="N58" i="26"/>
  <c r="N57" i="26"/>
  <c r="N56" i="26"/>
  <c r="N55" i="26"/>
  <c r="N54" i="26"/>
  <c r="N53" i="26"/>
  <c r="N52" i="26"/>
  <c r="N51" i="26"/>
  <c r="N50" i="26"/>
  <c r="N49" i="26"/>
  <c r="N48" i="26"/>
  <c r="N47" i="26"/>
  <c r="N46" i="26"/>
  <c r="N45" i="26"/>
  <c r="N44" i="26"/>
  <c r="N43" i="26"/>
  <c r="N42" i="26"/>
  <c r="N41" i="26"/>
  <c r="N40" i="26"/>
  <c r="N39" i="26"/>
  <c r="N38" i="26"/>
  <c r="N37" i="26"/>
  <c r="N36" i="26"/>
  <c r="N35" i="26"/>
  <c r="N34" i="26"/>
  <c r="N33" i="26"/>
  <c r="N32" i="26"/>
  <c r="N31" i="26"/>
  <c r="N30" i="26"/>
  <c r="N29" i="26"/>
</calcChain>
</file>

<file path=xl/sharedStrings.xml><?xml version="1.0" encoding="utf-8"?>
<sst xmlns="http://schemas.openxmlformats.org/spreadsheetml/2006/main" count="420" uniqueCount="226">
  <si>
    <t>Port Macquarie</t>
  </si>
  <si>
    <t>Coffs Harbour</t>
  </si>
  <si>
    <t>Forster</t>
  </si>
  <si>
    <t>Coffs  Harbour</t>
  </si>
  <si>
    <t xml:space="preserve">North East Champion of Champions </t>
  </si>
  <si>
    <t>First Name</t>
  </si>
  <si>
    <t>Last Name</t>
  </si>
  <si>
    <t>Total</t>
  </si>
  <si>
    <t>Julia</t>
  </si>
  <si>
    <t>Hein</t>
  </si>
  <si>
    <t>Winona</t>
  </si>
  <si>
    <t>Gilleland</t>
  </si>
  <si>
    <t>Imogen</t>
  </si>
  <si>
    <t>Baylis</t>
  </si>
  <si>
    <t>Tasman</t>
  </si>
  <si>
    <t>Kahler</t>
  </si>
  <si>
    <t>Olivia</t>
  </si>
  <si>
    <t>Cheney</t>
  </si>
  <si>
    <t>Willow</t>
  </si>
  <si>
    <t>Kelly</t>
  </si>
  <si>
    <t>Mackenzie</t>
  </si>
  <si>
    <t>Mutch</t>
  </si>
  <si>
    <t>Marley</t>
  </si>
  <si>
    <t>Holster</t>
  </si>
  <si>
    <t>EJ</t>
  </si>
  <si>
    <t>Charlise</t>
  </si>
  <si>
    <t>Dollery</t>
  </si>
  <si>
    <t>Oliver</t>
  </si>
  <si>
    <t>Hunter</t>
  </si>
  <si>
    <t>Levi</t>
  </si>
  <si>
    <t>Pulver</t>
  </si>
  <si>
    <t>Jesse</t>
  </si>
  <si>
    <t>Clack</t>
  </si>
  <si>
    <t>Josh</t>
  </si>
  <si>
    <t>Burns</t>
  </si>
  <si>
    <t>Luca</t>
  </si>
  <si>
    <t>Gates</t>
  </si>
  <si>
    <t>Myles</t>
  </si>
  <si>
    <t>Sanghi</t>
  </si>
  <si>
    <t>Kade</t>
  </si>
  <si>
    <t>Prowse</t>
  </si>
  <si>
    <t>Robert</t>
  </si>
  <si>
    <t>Phillips</t>
  </si>
  <si>
    <t>Arlo</t>
  </si>
  <si>
    <t>Kirkman</t>
  </si>
  <si>
    <t>Tyler</t>
  </si>
  <si>
    <t>Sens</t>
  </si>
  <si>
    <t>Finn</t>
  </si>
  <si>
    <t>Hugh</t>
  </si>
  <si>
    <t>Morgan</t>
  </si>
  <si>
    <t>Angus</t>
  </si>
  <si>
    <t>Ed</t>
  </si>
  <si>
    <t>Radulescu</t>
  </si>
  <si>
    <t>Riley</t>
  </si>
  <si>
    <t>O'Brien</t>
  </si>
  <si>
    <t>Ethan</t>
  </si>
  <si>
    <t>Jeffrey</t>
  </si>
  <si>
    <t>Roy</t>
  </si>
  <si>
    <t>Fowler</t>
  </si>
  <si>
    <t>Alby</t>
  </si>
  <si>
    <t>Lindsay</t>
  </si>
  <si>
    <t>Dylan</t>
  </si>
  <si>
    <t>Howell</t>
  </si>
  <si>
    <t>Jasper</t>
  </si>
  <si>
    <t>Flynn</t>
  </si>
  <si>
    <t>Pociask</t>
  </si>
  <si>
    <t>Matthew</t>
  </si>
  <si>
    <t>Oakley</t>
  </si>
  <si>
    <t>Remy</t>
  </si>
  <si>
    <t>Balmain</t>
  </si>
  <si>
    <t>Knight</t>
  </si>
  <si>
    <t>Divan</t>
  </si>
  <si>
    <t>Swart</t>
  </si>
  <si>
    <t>Lindenmayer</t>
  </si>
  <si>
    <t>James</t>
  </si>
  <si>
    <t>Game</t>
  </si>
  <si>
    <t>Kody</t>
  </si>
  <si>
    <t>Hodson</t>
  </si>
  <si>
    <t>Harry</t>
  </si>
  <si>
    <t>Maguire</t>
  </si>
  <si>
    <t>Fowley</t>
  </si>
  <si>
    <t>Maverick</t>
  </si>
  <si>
    <t>Jackson</t>
  </si>
  <si>
    <t>Clancy</t>
  </si>
  <si>
    <t>Tune</t>
  </si>
  <si>
    <t>Alex</t>
  </si>
  <si>
    <t>Jarrah</t>
  </si>
  <si>
    <t>Boyd</t>
  </si>
  <si>
    <t>Christian</t>
  </si>
  <si>
    <t>Stanczyk</t>
  </si>
  <si>
    <t>Charlton Julian</t>
  </si>
  <si>
    <t>Arrighi</t>
  </si>
  <si>
    <t>Max</t>
  </si>
  <si>
    <t>McGrath</t>
  </si>
  <si>
    <t>Eliza</t>
  </si>
  <si>
    <t>Shotton</t>
  </si>
  <si>
    <t xml:space="preserve">Zara </t>
  </si>
  <si>
    <t>Alexopolos</t>
  </si>
  <si>
    <t>Maya</t>
  </si>
  <si>
    <t>Annalise</t>
  </si>
  <si>
    <t>Coleman</t>
  </si>
  <si>
    <t xml:space="preserve">Avalon </t>
  </si>
  <si>
    <t>Taylar</t>
  </si>
  <si>
    <t>Lugnan - Webb</t>
  </si>
  <si>
    <t>Ayva</t>
  </si>
  <si>
    <t>Quigg</t>
  </si>
  <si>
    <t xml:space="preserve">Abbie </t>
  </si>
  <si>
    <t>Hudson</t>
  </si>
  <si>
    <t>Chlumsky</t>
  </si>
  <si>
    <t>Onyx</t>
  </si>
  <si>
    <t>Raven</t>
  </si>
  <si>
    <t xml:space="preserve">Ezarlia </t>
  </si>
  <si>
    <t>Cant</t>
  </si>
  <si>
    <t>Reeya</t>
  </si>
  <si>
    <t>Joon</t>
  </si>
  <si>
    <t>McDonagh</t>
  </si>
  <si>
    <t>Noah</t>
  </si>
  <si>
    <t>Ben</t>
  </si>
  <si>
    <t>Grummitt</t>
  </si>
  <si>
    <t>Maxim</t>
  </si>
  <si>
    <t>Ceccato</t>
  </si>
  <si>
    <t>Coda</t>
  </si>
  <si>
    <t>Ledger</t>
  </si>
  <si>
    <t xml:space="preserve">Luke </t>
  </si>
  <si>
    <t>Blackman</t>
  </si>
  <si>
    <t>Brown</t>
  </si>
  <si>
    <t>Elwood</t>
  </si>
  <si>
    <t>Luka</t>
  </si>
  <si>
    <t>Semchyshym</t>
  </si>
  <si>
    <t>Elijah</t>
  </si>
  <si>
    <t>Livingstone</t>
  </si>
  <si>
    <t>Logan</t>
  </si>
  <si>
    <t>Bell</t>
  </si>
  <si>
    <t>Lachlan</t>
  </si>
  <si>
    <t>Barter-Stewart</t>
  </si>
  <si>
    <t>Cook</t>
  </si>
  <si>
    <t>Matias</t>
  </si>
  <si>
    <t>Cervenka</t>
  </si>
  <si>
    <t>Ryan</t>
  </si>
  <si>
    <t>Partridge</t>
  </si>
  <si>
    <t>Patrick</t>
  </si>
  <si>
    <t>Ewan</t>
  </si>
  <si>
    <t>Clowes</t>
  </si>
  <si>
    <t>Billy</t>
  </si>
  <si>
    <t>Conlan</t>
  </si>
  <si>
    <t>Tom</t>
  </si>
  <si>
    <t>Lupinski</t>
  </si>
  <si>
    <t>Wyatt</t>
  </si>
  <si>
    <t>Brain</t>
  </si>
  <si>
    <t>Cooper</t>
  </si>
  <si>
    <t>Bucciol</t>
  </si>
  <si>
    <t>Baldwin</t>
  </si>
  <si>
    <t>Henry</t>
  </si>
  <si>
    <t>Fuller</t>
  </si>
  <si>
    <t>Paige</t>
  </si>
  <si>
    <t>Madison</t>
  </si>
  <si>
    <t>Jones</t>
  </si>
  <si>
    <t>Jeddah</t>
  </si>
  <si>
    <t>Amelia</t>
  </si>
  <si>
    <t>Zoe</t>
  </si>
  <si>
    <t>Anderson</t>
  </si>
  <si>
    <t>Evie</t>
  </si>
  <si>
    <t>O'Neil</t>
  </si>
  <si>
    <t>Juliet</t>
  </si>
  <si>
    <t>Paabo</t>
  </si>
  <si>
    <t>Whitby</t>
  </si>
  <si>
    <t>Collins</t>
  </si>
  <si>
    <t>Mosti</t>
  </si>
  <si>
    <t>Jessica</t>
  </si>
  <si>
    <t>Iridian</t>
  </si>
  <si>
    <t>Layla</t>
  </si>
  <si>
    <t xml:space="preserve">Olivia </t>
  </si>
  <si>
    <t>Mather</t>
  </si>
  <si>
    <t>Tess</t>
  </si>
  <si>
    <t>Caldicott</t>
  </si>
  <si>
    <t>Kirra</t>
  </si>
  <si>
    <t>Cremin</t>
  </si>
  <si>
    <t xml:space="preserve"> Champion of Champions </t>
  </si>
  <si>
    <t xml:space="preserve">Zac </t>
  </si>
  <si>
    <t>Creenaune</t>
  </si>
  <si>
    <t>Thomas</t>
  </si>
  <si>
    <t>Dewdney</t>
  </si>
  <si>
    <t>Adrian</t>
  </si>
  <si>
    <t>Aranibar</t>
  </si>
  <si>
    <t>Ashton</t>
  </si>
  <si>
    <t>Will</t>
  </si>
  <si>
    <t>Lucas</t>
  </si>
  <si>
    <t>Burridge</t>
  </si>
  <si>
    <t xml:space="preserve">Champion of Champions </t>
  </si>
  <si>
    <t>Connor</t>
  </si>
  <si>
    <t>Hennessey</t>
  </si>
  <si>
    <t xml:space="preserve">Owen </t>
  </si>
  <si>
    <t>Miles</t>
  </si>
  <si>
    <t>Johe</t>
  </si>
  <si>
    <t>Aaron</t>
  </si>
  <si>
    <t>Johnson</t>
  </si>
  <si>
    <t>Luke</t>
  </si>
  <si>
    <t>Tinnock</t>
  </si>
  <si>
    <t>Damien</t>
  </si>
  <si>
    <t>Lee</t>
  </si>
  <si>
    <t>Pasini</t>
  </si>
  <si>
    <t>Andrew</t>
  </si>
  <si>
    <t>Dyball</t>
  </si>
  <si>
    <t>Justin</t>
  </si>
  <si>
    <t>Camden</t>
  </si>
  <si>
    <t>Rhiannon</t>
  </si>
  <si>
    <t>McBlane</t>
  </si>
  <si>
    <t xml:space="preserve">Natalia </t>
  </si>
  <si>
    <t>Vayyde</t>
  </si>
  <si>
    <t xml:space="preserve">Hayden </t>
  </si>
  <si>
    <t>Laith</t>
  </si>
  <si>
    <t>Mickklesson</t>
  </si>
  <si>
    <t xml:space="preserve">Flynn </t>
  </si>
  <si>
    <t>Burrage</t>
  </si>
  <si>
    <t>Jaya</t>
  </si>
  <si>
    <t>Hayden</t>
  </si>
  <si>
    <t>Adam</t>
  </si>
  <si>
    <t>Hines</t>
  </si>
  <si>
    <t>Zaza</t>
  </si>
  <si>
    <t>Semchyshyn</t>
  </si>
  <si>
    <t>Taya</t>
  </si>
  <si>
    <t>Carney</t>
  </si>
  <si>
    <t>Jatan</t>
  </si>
  <si>
    <t>Phirangi</t>
  </si>
  <si>
    <t xml:space="preserve">Lachlan </t>
  </si>
  <si>
    <t>Adella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</si>
</sst>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name val="Myriad Pro Light"/>
      <family val="2"/>
    </font>
    <font>
      <sz val="11"/>
      <color theme="1"/>
      <name val="Myriad Pro Light"/>
      <family val="2"/>
    </font>
    <font>
      <sz val="12"/>
      <color theme="1"/>
      <name val="Myriad Pro Light"/>
      <family val="2"/>
    </font>
    <font>
      <b/>
      <sz val="12"/>
      <color theme="0"/>
      <name val="Myriad Pro Light"/>
      <family val="2"/>
    </font>
    <font>
      <b/>
      <sz val="11"/>
      <color theme="1"/>
      <name val="Calibri"/>
      <family val="2"/>
      <scheme val="minor"/>
    </font>
    <font>
      <b/>
      <sz val="10"/>
      <name val="Myriad Pro Light"/>
      <family val="2"/>
    </font>
    <font>
      <b/>
      <sz val="11"/>
      <color theme="1"/>
      <name val="Myriad Pro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"/>
      <family val="2"/>
    </font>
    <font>
      <i/>
      <sz val="11"/>
      <name val="Myriad Pro Light"/>
      <family val="2"/>
    </font>
  </fonts>
  <fills count="6">
    <fill>
      <patternFill patternType="none"/>
    </fill>
    <fill>
      <patternFill patternType="gray125"/>
    </fill>
    <fill>
      <patternFill patternType="solid">
        <fgColor rgb="FF01B5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194D0"/>
        <bgColor indexed="64"/>
      </patternFill>
    </fill>
    <fill>
      <patternFill patternType="solid">
        <fgColor rgb="FF00195C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/>
    <xf numFmtId="0" fontId="0" fillId="4" borderId="0" xfId="0" applyFill="1"/>
    <xf numFmtId="0" fontId="0" fillId="5" borderId="0" xfId="0" applyFill="1"/>
    <xf numFmtId="0" fontId="4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0" borderId="1" xfId="0" applyFont="1" applyBorder="1"/>
    <xf numFmtId="0" fontId="3" fillId="3" borderId="1" xfId="0" applyFont="1" applyFill="1" applyBorder="1" applyAlignment="1">
      <alignment textRotation="90" wrapText="1"/>
    </xf>
    <xf numFmtId="0" fontId="4" fillId="2" borderId="1" xfId="0" applyFont="1" applyFill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5" fillId="4" borderId="0" xfId="0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3" borderId="3" xfId="0" applyFont="1" applyFill="1" applyBorder="1"/>
    <xf numFmtId="0" fontId="2" fillId="3" borderId="4" xfId="0" applyFont="1" applyFill="1" applyBorder="1" applyAlignment="1">
      <alignment horizontal="center"/>
    </xf>
    <xf numFmtId="0" fontId="0" fillId="0" borderId="2" xfId="0" applyBorder="1"/>
    <xf numFmtId="0" fontId="7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5" xfId="0" applyFont="1" applyFill="1" applyBorder="1"/>
    <xf numFmtId="0" fontId="2" fillId="3" borderId="4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0" fontId="9" fillId="3" borderId="0" xfId="0" applyFont="1" applyFill="1" applyBorder="1" applyAlignment="1">
      <alignment horizontal="left"/>
    </xf>
    <xf numFmtId="0" fontId="9" fillId="3" borderId="5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0" fillId="0" borderId="6" xfId="0" applyFill="1" applyBorder="1"/>
    <xf numFmtId="0" fontId="10" fillId="0" borderId="1" xfId="0" applyFont="1" applyBorder="1"/>
    <xf numFmtId="0" fontId="10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B5CC"/>
      <color rgb="FF00195C"/>
      <color rgb="FF0192CE"/>
      <color rgb="FF0194D0"/>
      <color rgb="FF005EA6"/>
      <color rgb="FF005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4.xml"/><Relationship Id="rId2" Type="http://schemas.openxmlformats.org/officeDocument/2006/relationships/customXml" Target="../ink/ink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.xml"/><Relationship Id="rId4" Type="http://schemas.openxmlformats.org/officeDocument/2006/relationships/customXml" Target="../ink/ink2.xm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customXml" Target="../ink/ink47.xml"/><Relationship Id="rId18" Type="http://schemas.openxmlformats.org/officeDocument/2006/relationships/customXml" Target="../ink/ink52.xml"/><Relationship Id="rId26" Type="http://schemas.openxmlformats.org/officeDocument/2006/relationships/customXml" Target="../ink/ink60.xml"/><Relationship Id="rId39" Type="http://schemas.openxmlformats.org/officeDocument/2006/relationships/customXml" Target="../ink/ink73.xml"/><Relationship Id="rId21" Type="http://schemas.openxmlformats.org/officeDocument/2006/relationships/customXml" Target="../ink/ink55.xml"/><Relationship Id="rId34" Type="http://schemas.openxmlformats.org/officeDocument/2006/relationships/customXml" Target="../ink/ink68.xml"/><Relationship Id="rId42" Type="http://schemas.openxmlformats.org/officeDocument/2006/relationships/customXml" Target="../ink/ink76.xml"/><Relationship Id="rId47" Type="http://schemas.openxmlformats.org/officeDocument/2006/relationships/customXml" Target="../ink/ink81.xml"/><Relationship Id="rId50" Type="http://schemas.openxmlformats.org/officeDocument/2006/relationships/customXml" Target="../ink/ink84.xml"/><Relationship Id="rId55" Type="http://schemas.openxmlformats.org/officeDocument/2006/relationships/customXml" Target="../ink/ink89.xml"/><Relationship Id="rId7" Type="http://schemas.openxmlformats.org/officeDocument/2006/relationships/customXml" Target="../ink/ink41.xml"/><Relationship Id="rId2" Type="http://schemas.openxmlformats.org/officeDocument/2006/relationships/customXml" Target="../ink/ink37.xml"/><Relationship Id="rId16" Type="http://schemas.openxmlformats.org/officeDocument/2006/relationships/customXml" Target="../ink/ink50.xml"/><Relationship Id="rId29" Type="http://schemas.openxmlformats.org/officeDocument/2006/relationships/customXml" Target="../ink/ink63.xml"/><Relationship Id="rId11" Type="http://schemas.openxmlformats.org/officeDocument/2006/relationships/customXml" Target="../ink/ink45.xml"/><Relationship Id="rId24" Type="http://schemas.openxmlformats.org/officeDocument/2006/relationships/customXml" Target="../ink/ink58.xml"/><Relationship Id="rId32" Type="http://schemas.openxmlformats.org/officeDocument/2006/relationships/customXml" Target="../ink/ink66.xml"/><Relationship Id="rId37" Type="http://schemas.openxmlformats.org/officeDocument/2006/relationships/customXml" Target="../ink/ink71.xml"/><Relationship Id="rId40" Type="http://schemas.openxmlformats.org/officeDocument/2006/relationships/customXml" Target="../ink/ink74.xml"/><Relationship Id="rId45" Type="http://schemas.openxmlformats.org/officeDocument/2006/relationships/customXml" Target="../ink/ink79.xml"/><Relationship Id="rId53" Type="http://schemas.openxmlformats.org/officeDocument/2006/relationships/customXml" Target="../ink/ink87.xml"/><Relationship Id="rId58" Type="http://schemas.openxmlformats.org/officeDocument/2006/relationships/customXml" Target="../ink/ink92.xml"/><Relationship Id="rId5" Type="http://schemas.openxmlformats.org/officeDocument/2006/relationships/customXml" Target="../ink/ink39.xml"/><Relationship Id="rId19" Type="http://schemas.openxmlformats.org/officeDocument/2006/relationships/customXml" Target="../ink/ink53.xml"/><Relationship Id="rId4" Type="http://schemas.openxmlformats.org/officeDocument/2006/relationships/customXml" Target="../ink/ink38.xml"/><Relationship Id="rId9" Type="http://schemas.openxmlformats.org/officeDocument/2006/relationships/customXml" Target="../ink/ink43.xml"/><Relationship Id="rId14" Type="http://schemas.openxmlformats.org/officeDocument/2006/relationships/customXml" Target="../ink/ink48.xml"/><Relationship Id="rId22" Type="http://schemas.openxmlformats.org/officeDocument/2006/relationships/customXml" Target="../ink/ink56.xml"/><Relationship Id="rId27" Type="http://schemas.openxmlformats.org/officeDocument/2006/relationships/customXml" Target="../ink/ink61.xml"/><Relationship Id="rId30" Type="http://schemas.openxmlformats.org/officeDocument/2006/relationships/customXml" Target="../ink/ink64.xml"/><Relationship Id="rId35" Type="http://schemas.openxmlformats.org/officeDocument/2006/relationships/customXml" Target="../ink/ink69.xml"/><Relationship Id="rId43" Type="http://schemas.openxmlformats.org/officeDocument/2006/relationships/customXml" Target="../ink/ink77.xml"/><Relationship Id="rId48" Type="http://schemas.openxmlformats.org/officeDocument/2006/relationships/customXml" Target="../ink/ink82.xml"/><Relationship Id="rId56" Type="http://schemas.openxmlformats.org/officeDocument/2006/relationships/customXml" Target="../ink/ink90.xml"/><Relationship Id="rId8" Type="http://schemas.openxmlformats.org/officeDocument/2006/relationships/customXml" Target="../ink/ink42.xml"/><Relationship Id="rId51" Type="http://schemas.openxmlformats.org/officeDocument/2006/relationships/customXml" Target="../ink/ink85.xml"/><Relationship Id="rId3" Type="http://schemas.openxmlformats.org/officeDocument/2006/relationships/image" Target="../media/image2.emf"/><Relationship Id="rId12" Type="http://schemas.openxmlformats.org/officeDocument/2006/relationships/customXml" Target="../ink/ink46.xml"/><Relationship Id="rId17" Type="http://schemas.openxmlformats.org/officeDocument/2006/relationships/customXml" Target="../ink/ink51.xml"/><Relationship Id="rId25" Type="http://schemas.openxmlformats.org/officeDocument/2006/relationships/customXml" Target="../ink/ink59.xml"/><Relationship Id="rId33" Type="http://schemas.openxmlformats.org/officeDocument/2006/relationships/customXml" Target="../ink/ink67.xml"/><Relationship Id="rId38" Type="http://schemas.openxmlformats.org/officeDocument/2006/relationships/customXml" Target="../ink/ink72.xml"/><Relationship Id="rId46" Type="http://schemas.openxmlformats.org/officeDocument/2006/relationships/customXml" Target="../ink/ink80.xml"/><Relationship Id="rId59" Type="http://schemas.openxmlformats.org/officeDocument/2006/relationships/customXml" Target="../ink/ink93.xml"/><Relationship Id="rId20" Type="http://schemas.openxmlformats.org/officeDocument/2006/relationships/customXml" Target="../ink/ink54.xml"/><Relationship Id="rId41" Type="http://schemas.openxmlformats.org/officeDocument/2006/relationships/customXml" Target="../ink/ink75.xml"/><Relationship Id="rId54" Type="http://schemas.openxmlformats.org/officeDocument/2006/relationships/customXml" Target="../ink/ink88.xml"/><Relationship Id="rId1" Type="http://schemas.openxmlformats.org/officeDocument/2006/relationships/image" Target="../media/image1.png"/><Relationship Id="rId6" Type="http://schemas.openxmlformats.org/officeDocument/2006/relationships/customXml" Target="../ink/ink40.xml"/><Relationship Id="rId15" Type="http://schemas.openxmlformats.org/officeDocument/2006/relationships/customXml" Target="../ink/ink49.xml"/><Relationship Id="rId23" Type="http://schemas.openxmlformats.org/officeDocument/2006/relationships/customXml" Target="../ink/ink57.xml"/><Relationship Id="rId28" Type="http://schemas.openxmlformats.org/officeDocument/2006/relationships/customXml" Target="../ink/ink62.xml"/><Relationship Id="rId36" Type="http://schemas.openxmlformats.org/officeDocument/2006/relationships/customXml" Target="../ink/ink70.xml"/><Relationship Id="rId49" Type="http://schemas.openxmlformats.org/officeDocument/2006/relationships/customXml" Target="../ink/ink83.xml"/><Relationship Id="rId57" Type="http://schemas.openxmlformats.org/officeDocument/2006/relationships/customXml" Target="../ink/ink91.xml"/><Relationship Id="rId10" Type="http://schemas.openxmlformats.org/officeDocument/2006/relationships/customXml" Target="../ink/ink44.xml"/><Relationship Id="rId31" Type="http://schemas.openxmlformats.org/officeDocument/2006/relationships/customXml" Target="../ink/ink65.xml"/><Relationship Id="rId44" Type="http://schemas.openxmlformats.org/officeDocument/2006/relationships/customXml" Target="../ink/ink78.xml"/><Relationship Id="rId52" Type="http://schemas.openxmlformats.org/officeDocument/2006/relationships/customXml" Target="../ink/ink86.xml"/><Relationship Id="rId60" Type="http://schemas.openxmlformats.org/officeDocument/2006/relationships/customXml" Target="../ink/ink94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8.xml"/><Relationship Id="rId2" Type="http://schemas.openxmlformats.org/officeDocument/2006/relationships/customXml" Target="../ink/ink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7.xml"/><Relationship Id="rId4" Type="http://schemas.openxmlformats.org/officeDocument/2006/relationships/customXml" Target="../ink/ink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2.xml"/><Relationship Id="rId2" Type="http://schemas.openxmlformats.org/officeDocument/2006/relationships/customXml" Target="../ink/ink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1.xml"/><Relationship Id="rId4" Type="http://schemas.openxmlformats.org/officeDocument/2006/relationships/customXml" Target="../ink/ink10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16.xml"/><Relationship Id="rId2" Type="http://schemas.openxmlformats.org/officeDocument/2006/relationships/customXml" Target="../ink/ink1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5.xml"/><Relationship Id="rId4" Type="http://schemas.openxmlformats.org/officeDocument/2006/relationships/customXml" Target="../ink/ink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0.xml"/><Relationship Id="rId2" Type="http://schemas.openxmlformats.org/officeDocument/2006/relationships/customXml" Target="../ink/ink17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19.xml"/><Relationship Id="rId4" Type="http://schemas.openxmlformats.org/officeDocument/2006/relationships/customXml" Target="../ink/ink18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4.xml"/><Relationship Id="rId2" Type="http://schemas.openxmlformats.org/officeDocument/2006/relationships/customXml" Target="../ink/ink21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3.xml"/><Relationship Id="rId4" Type="http://schemas.openxmlformats.org/officeDocument/2006/relationships/customXml" Target="../ink/ink22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28.xml"/><Relationship Id="rId2" Type="http://schemas.openxmlformats.org/officeDocument/2006/relationships/customXml" Target="../ink/ink25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27.xml"/><Relationship Id="rId4" Type="http://schemas.openxmlformats.org/officeDocument/2006/relationships/customXml" Target="../ink/ink2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2.xml"/><Relationship Id="rId2" Type="http://schemas.openxmlformats.org/officeDocument/2006/relationships/customXml" Target="../ink/ink29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1.xml"/><Relationship Id="rId4" Type="http://schemas.openxmlformats.org/officeDocument/2006/relationships/customXml" Target="../ink/ink30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7" Type="http://schemas.openxmlformats.org/officeDocument/2006/relationships/customXml" Target="../ink/ink36.xml"/><Relationship Id="rId2" Type="http://schemas.openxmlformats.org/officeDocument/2006/relationships/customXml" Target="../ink/ink33.xml"/><Relationship Id="rId1" Type="http://schemas.openxmlformats.org/officeDocument/2006/relationships/image" Target="../media/image1.png"/><Relationship Id="rId6" Type="http://schemas.openxmlformats.org/officeDocument/2006/relationships/image" Target="../media/image2.emf"/><Relationship Id="rId5" Type="http://schemas.openxmlformats.org/officeDocument/2006/relationships/customXml" Target="../ink/ink35.xml"/><Relationship Id="rId4" Type="http://schemas.openxmlformats.org/officeDocument/2006/relationships/customXml" Target="../ink/ink3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8/U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1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1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15</xdr:col>
      <xdr:colOff>1799990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Mens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15</xdr:col>
      <xdr:colOff>1799990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28222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The average score determines the seeded pools.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15</xdr:col>
      <xdr:colOff>1778824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A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A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1" name="Ink 10">
              <a:extLst>
                <a:ext uri="{FF2B5EF4-FFF2-40B4-BE49-F238E27FC236}">
                  <a16:creationId xmlns:a16="http://schemas.microsoft.com/office/drawing/2014/main" id="{00000000-0008-0000-0A00-00000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A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A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8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A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9">
          <xdr14:nvContentPartPr>
            <xdr14:cNvPr id="16" name="Ink 15">
              <a:extLst>
                <a:ext uri="{FF2B5EF4-FFF2-40B4-BE49-F238E27FC236}">
                  <a16:creationId xmlns:a16="http://schemas.microsoft.com/office/drawing/2014/main" id="{00000000-0008-0000-0A00-00001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18</xdr:row>
      <xdr:rowOff>169225</xdr:rowOff>
    </xdr:from>
    <xdr:to>
      <xdr:col>14</xdr:col>
      <xdr:colOff>381337</xdr:colOff>
      <xdr:row>18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0">
          <xdr14:nvContentPartPr>
            <xdr14:cNvPr id="17" name="Ink 16">
              <a:extLst>
                <a:ext uri="{FF2B5EF4-FFF2-40B4-BE49-F238E27FC236}">
                  <a16:creationId xmlns:a16="http://schemas.microsoft.com/office/drawing/2014/main" id="{00000000-0008-0000-0A00-00001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1">
          <xdr14:nvContentPartPr>
            <xdr14:cNvPr id="18" name="Ink 17">
              <a:extLst>
                <a:ext uri="{FF2B5EF4-FFF2-40B4-BE49-F238E27FC236}">
                  <a16:creationId xmlns:a16="http://schemas.microsoft.com/office/drawing/2014/main" id="{00000000-0008-0000-0A00-00001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25</xdr:row>
      <xdr:rowOff>169225</xdr:rowOff>
    </xdr:from>
    <xdr:to>
      <xdr:col>14</xdr:col>
      <xdr:colOff>381337</xdr:colOff>
      <xdr:row>25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2">
          <xdr14:nvContentPartPr>
            <xdr14:cNvPr id="19" name="Ink 18">
              <a:extLst>
                <a:ext uri="{FF2B5EF4-FFF2-40B4-BE49-F238E27FC236}">
                  <a16:creationId xmlns:a16="http://schemas.microsoft.com/office/drawing/2014/main" id="{00000000-0008-0000-0A00-00001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3">
          <xdr14:nvContentPartPr>
            <xdr14:cNvPr id="20" name="Ink 19">
              <a:extLst>
                <a:ext uri="{FF2B5EF4-FFF2-40B4-BE49-F238E27FC236}">
                  <a16:creationId xmlns:a16="http://schemas.microsoft.com/office/drawing/2014/main" id="{00000000-0008-0000-0A00-00001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26</xdr:row>
      <xdr:rowOff>169225</xdr:rowOff>
    </xdr:from>
    <xdr:to>
      <xdr:col>14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4">
          <xdr14:nvContentPartPr>
            <xdr14:cNvPr id="21" name="Ink 20">
              <a:extLst>
                <a:ext uri="{FF2B5EF4-FFF2-40B4-BE49-F238E27FC236}">
                  <a16:creationId xmlns:a16="http://schemas.microsoft.com/office/drawing/2014/main" id="{00000000-0008-0000-0A00-00001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5">
          <xdr14:nvContentPartPr>
            <xdr14:cNvPr id="22" name="Ink 21">
              <a:extLst>
                <a:ext uri="{FF2B5EF4-FFF2-40B4-BE49-F238E27FC236}">
                  <a16:creationId xmlns:a16="http://schemas.microsoft.com/office/drawing/2014/main" id="{00000000-0008-0000-0A00-00001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33</xdr:row>
      <xdr:rowOff>169225</xdr:rowOff>
    </xdr:from>
    <xdr:to>
      <xdr:col>14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6">
          <xdr14:nvContentPartPr>
            <xdr14:cNvPr id="23" name="Ink 22">
              <a:extLst>
                <a:ext uri="{FF2B5EF4-FFF2-40B4-BE49-F238E27FC236}">
                  <a16:creationId xmlns:a16="http://schemas.microsoft.com/office/drawing/2014/main" id="{00000000-0008-0000-0A00-00001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7">
          <xdr14:nvContentPartPr>
            <xdr14:cNvPr id="24" name="Ink 23">
              <a:extLst>
                <a:ext uri="{FF2B5EF4-FFF2-40B4-BE49-F238E27FC236}">
                  <a16:creationId xmlns:a16="http://schemas.microsoft.com/office/drawing/2014/main" id="{00000000-0008-0000-0A00-00001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8">
          <xdr14:nvContentPartPr>
            <xdr14:cNvPr id="25" name="Ink 24">
              <a:extLst>
                <a:ext uri="{FF2B5EF4-FFF2-40B4-BE49-F238E27FC236}">
                  <a16:creationId xmlns:a16="http://schemas.microsoft.com/office/drawing/2014/main" id="{00000000-0008-0000-0A00-00001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9">
          <xdr14:nvContentPartPr>
            <xdr14:cNvPr id="26" name="Ink 25">
              <a:extLst>
                <a:ext uri="{FF2B5EF4-FFF2-40B4-BE49-F238E27FC236}">
                  <a16:creationId xmlns:a16="http://schemas.microsoft.com/office/drawing/2014/main" id="{00000000-0008-0000-0A00-00001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0">
          <xdr14:nvContentPartPr>
            <xdr14:cNvPr id="27" name="Ink 26">
              <a:extLst>
                <a:ext uri="{FF2B5EF4-FFF2-40B4-BE49-F238E27FC236}">
                  <a16:creationId xmlns:a16="http://schemas.microsoft.com/office/drawing/2014/main" id="{00000000-0008-0000-0A00-00001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1">
          <xdr14:nvContentPartPr>
            <xdr14:cNvPr id="28" name="Ink 27">
              <a:extLst>
                <a:ext uri="{FF2B5EF4-FFF2-40B4-BE49-F238E27FC236}">
                  <a16:creationId xmlns:a16="http://schemas.microsoft.com/office/drawing/2014/main" id="{00000000-0008-0000-0A00-00001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2">
          <xdr14:nvContentPartPr>
            <xdr14:cNvPr id="29" name="Ink 28">
              <a:extLst>
                <a:ext uri="{FF2B5EF4-FFF2-40B4-BE49-F238E27FC236}">
                  <a16:creationId xmlns:a16="http://schemas.microsoft.com/office/drawing/2014/main" id="{00000000-0008-0000-0A00-00001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3">
          <xdr14:nvContentPartPr>
            <xdr14:cNvPr id="30" name="Ink 29">
              <a:extLst>
                <a:ext uri="{FF2B5EF4-FFF2-40B4-BE49-F238E27FC236}">
                  <a16:creationId xmlns:a16="http://schemas.microsoft.com/office/drawing/2014/main" id="{00000000-0008-0000-0A00-00001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4">
          <xdr14:nvContentPartPr>
            <xdr14:cNvPr id="31" name="Ink 30">
              <a:extLst>
                <a:ext uri="{FF2B5EF4-FFF2-40B4-BE49-F238E27FC236}">
                  <a16:creationId xmlns:a16="http://schemas.microsoft.com/office/drawing/2014/main" id="{00000000-0008-0000-0A00-00001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5">
          <xdr14:nvContentPartPr>
            <xdr14:cNvPr id="32" name="Ink 31">
              <a:extLst>
                <a:ext uri="{FF2B5EF4-FFF2-40B4-BE49-F238E27FC236}">
                  <a16:creationId xmlns:a16="http://schemas.microsoft.com/office/drawing/2014/main" id="{00000000-0008-0000-0A00-00002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6">
          <xdr14:nvContentPartPr>
            <xdr14:cNvPr id="33" name="Ink 32">
              <a:extLst>
                <a:ext uri="{FF2B5EF4-FFF2-40B4-BE49-F238E27FC236}">
                  <a16:creationId xmlns:a16="http://schemas.microsoft.com/office/drawing/2014/main" id="{00000000-0008-0000-0A00-00002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7">
          <xdr14:nvContentPartPr>
            <xdr14:cNvPr id="34" name="Ink 33">
              <a:extLst>
                <a:ext uri="{FF2B5EF4-FFF2-40B4-BE49-F238E27FC236}">
                  <a16:creationId xmlns:a16="http://schemas.microsoft.com/office/drawing/2014/main" id="{00000000-0008-0000-0A00-00002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8">
          <xdr14:nvContentPartPr>
            <xdr14:cNvPr id="35" name="Ink 34">
              <a:extLst>
                <a:ext uri="{FF2B5EF4-FFF2-40B4-BE49-F238E27FC236}">
                  <a16:creationId xmlns:a16="http://schemas.microsoft.com/office/drawing/2014/main" id="{00000000-0008-0000-0A00-00002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9">
          <xdr14:nvContentPartPr>
            <xdr14:cNvPr id="36" name="Ink 35">
              <a:extLst>
                <a:ext uri="{FF2B5EF4-FFF2-40B4-BE49-F238E27FC236}">
                  <a16:creationId xmlns:a16="http://schemas.microsoft.com/office/drawing/2014/main" id="{00000000-0008-0000-0A00-00002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0">
          <xdr14:nvContentPartPr>
            <xdr14:cNvPr id="37" name="Ink 36">
              <a:extLst>
                <a:ext uri="{FF2B5EF4-FFF2-40B4-BE49-F238E27FC236}">
                  <a16:creationId xmlns:a16="http://schemas.microsoft.com/office/drawing/2014/main" id="{00000000-0008-0000-0A00-00002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1">
          <xdr14:nvContentPartPr>
            <xdr14:cNvPr id="38" name="Ink 37">
              <a:extLst>
                <a:ext uri="{FF2B5EF4-FFF2-40B4-BE49-F238E27FC236}">
                  <a16:creationId xmlns:a16="http://schemas.microsoft.com/office/drawing/2014/main" id="{00000000-0008-0000-0A00-00002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23</xdr:row>
      <xdr:rowOff>169225</xdr:rowOff>
    </xdr:from>
    <xdr:to>
      <xdr:col>14</xdr:col>
      <xdr:colOff>381337</xdr:colOff>
      <xdr:row>23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2">
          <xdr14:nvContentPartPr>
            <xdr14:cNvPr id="39" name="Ink 38">
              <a:extLst>
                <a:ext uri="{FF2B5EF4-FFF2-40B4-BE49-F238E27FC236}">
                  <a16:creationId xmlns:a16="http://schemas.microsoft.com/office/drawing/2014/main" id="{00000000-0008-0000-0A00-00002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3">
          <xdr14:nvContentPartPr>
            <xdr14:cNvPr id="40" name="Ink 39">
              <a:extLst>
                <a:ext uri="{FF2B5EF4-FFF2-40B4-BE49-F238E27FC236}">
                  <a16:creationId xmlns:a16="http://schemas.microsoft.com/office/drawing/2014/main" id="{00000000-0008-0000-0A00-00002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30</xdr:row>
      <xdr:rowOff>169225</xdr:rowOff>
    </xdr:from>
    <xdr:to>
      <xdr:col>14</xdr:col>
      <xdr:colOff>381337</xdr:colOff>
      <xdr:row>30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4">
          <xdr14:nvContentPartPr>
            <xdr14:cNvPr id="41" name="Ink 40">
              <a:extLst>
                <a:ext uri="{FF2B5EF4-FFF2-40B4-BE49-F238E27FC236}">
                  <a16:creationId xmlns:a16="http://schemas.microsoft.com/office/drawing/2014/main" id="{00000000-0008-0000-0A00-00002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5">
          <xdr14:nvContentPartPr>
            <xdr14:cNvPr id="42" name="Ink 41">
              <a:extLst>
                <a:ext uri="{FF2B5EF4-FFF2-40B4-BE49-F238E27FC236}">
                  <a16:creationId xmlns:a16="http://schemas.microsoft.com/office/drawing/2014/main" id="{00000000-0008-0000-0A00-00002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34</xdr:row>
      <xdr:rowOff>169225</xdr:rowOff>
    </xdr:from>
    <xdr:to>
      <xdr:col>14</xdr:col>
      <xdr:colOff>381337</xdr:colOff>
      <xdr:row>34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6">
          <xdr14:nvContentPartPr>
            <xdr14:cNvPr id="43" name="Ink 42">
              <a:extLst>
                <a:ext uri="{FF2B5EF4-FFF2-40B4-BE49-F238E27FC236}">
                  <a16:creationId xmlns:a16="http://schemas.microsoft.com/office/drawing/2014/main" id="{00000000-0008-0000-0A00-00002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7">
          <xdr14:nvContentPartPr>
            <xdr14:cNvPr id="44" name="Ink 43">
              <a:extLst>
                <a:ext uri="{FF2B5EF4-FFF2-40B4-BE49-F238E27FC236}">
                  <a16:creationId xmlns:a16="http://schemas.microsoft.com/office/drawing/2014/main" id="{00000000-0008-0000-0A00-00002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22</xdr:row>
      <xdr:rowOff>169225</xdr:rowOff>
    </xdr:from>
    <xdr:to>
      <xdr:col>14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8">
          <xdr14:nvContentPartPr>
            <xdr14:cNvPr id="45" name="Ink 44">
              <a:extLst>
                <a:ext uri="{FF2B5EF4-FFF2-40B4-BE49-F238E27FC236}">
                  <a16:creationId xmlns:a16="http://schemas.microsoft.com/office/drawing/2014/main" id="{00000000-0008-0000-0A00-00002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9">
          <xdr14:nvContentPartPr>
            <xdr14:cNvPr id="46" name="Ink 45">
              <a:extLst>
                <a:ext uri="{FF2B5EF4-FFF2-40B4-BE49-F238E27FC236}">
                  <a16:creationId xmlns:a16="http://schemas.microsoft.com/office/drawing/2014/main" id="{00000000-0008-0000-0A00-00002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0">
          <xdr14:nvContentPartPr>
            <xdr14:cNvPr id="47" name="Ink 46">
              <a:extLst>
                <a:ext uri="{FF2B5EF4-FFF2-40B4-BE49-F238E27FC236}">
                  <a16:creationId xmlns:a16="http://schemas.microsoft.com/office/drawing/2014/main" id="{00000000-0008-0000-0A00-00002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1">
          <xdr14:nvContentPartPr>
            <xdr14:cNvPr id="48" name="Ink 47">
              <a:extLst>
                <a:ext uri="{FF2B5EF4-FFF2-40B4-BE49-F238E27FC236}">
                  <a16:creationId xmlns:a16="http://schemas.microsoft.com/office/drawing/2014/main" id="{00000000-0008-0000-0A00-00003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31</xdr:row>
      <xdr:rowOff>169225</xdr:rowOff>
    </xdr:from>
    <xdr:to>
      <xdr:col>14</xdr:col>
      <xdr:colOff>381337</xdr:colOff>
      <xdr:row>31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2">
          <xdr14:nvContentPartPr>
            <xdr14:cNvPr id="49" name="Ink 48">
              <a:extLst>
                <a:ext uri="{FF2B5EF4-FFF2-40B4-BE49-F238E27FC236}">
                  <a16:creationId xmlns:a16="http://schemas.microsoft.com/office/drawing/2014/main" id="{00000000-0008-0000-0A00-00003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3">
          <xdr14:nvContentPartPr>
            <xdr14:cNvPr id="50" name="Ink 49">
              <a:extLst>
                <a:ext uri="{FF2B5EF4-FFF2-40B4-BE49-F238E27FC236}">
                  <a16:creationId xmlns:a16="http://schemas.microsoft.com/office/drawing/2014/main" id="{00000000-0008-0000-0A00-00003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4">
          <xdr14:nvContentPartPr>
            <xdr14:cNvPr id="51" name="Ink 50">
              <a:extLst>
                <a:ext uri="{FF2B5EF4-FFF2-40B4-BE49-F238E27FC236}">
                  <a16:creationId xmlns:a16="http://schemas.microsoft.com/office/drawing/2014/main" id="{00000000-0008-0000-0A00-00003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5">
          <xdr14:nvContentPartPr>
            <xdr14:cNvPr id="52" name="Ink 51">
              <a:extLst>
                <a:ext uri="{FF2B5EF4-FFF2-40B4-BE49-F238E27FC236}">
                  <a16:creationId xmlns:a16="http://schemas.microsoft.com/office/drawing/2014/main" id="{00000000-0008-0000-0A00-000034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16</xdr:row>
      <xdr:rowOff>169225</xdr:rowOff>
    </xdr:from>
    <xdr:to>
      <xdr:col>14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6">
          <xdr14:nvContentPartPr>
            <xdr14:cNvPr id="53" name="Ink 52">
              <a:extLst>
                <a:ext uri="{FF2B5EF4-FFF2-40B4-BE49-F238E27FC236}">
                  <a16:creationId xmlns:a16="http://schemas.microsoft.com/office/drawing/2014/main" id="{00000000-0008-0000-0A00-000035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7">
          <xdr14:nvContentPartPr>
            <xdr14:cNvPr id="54" name="Ink 53">
              <a:extLst>
                <a:ext uri="{FF2B5EF4-FFF2-40B4-BE49-F238E27FC236}">
                  <a16:creationId xmlns:a16="http://schemas.microsoft.com/office/drawing/2014/main" id="{00000000-0008-0000-0A00-000036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8">
          <xdr14:nvContentPartPr>
            <xdr14:cNvPr id="55" name="Ink 54">
              <a:extLst>
                <a:ext uri="{FF2B5EF4-FFF2-40B4-BE49-F238E27FC236}">
                  <a16:creationId xmlns:a16="http://schemas.microsoft.com/office/drawing/2014/main" id="{00000000-0008-0000-0A00-000037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9">
          <xdr14:nvContentPartPr>
            <xdr14:cNvPr id="56" name="Ink 55">
              <a:extLst>
                <a:ext uri="{FF2B5EF4-FFF2-40B4-BE49-F238E27FC236}">
                  <a16:creationId xmlns:a16="http://schemas.microsoft.com/office/drawing/2014/main" id="{00000000-0008-0000-0A00-000038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0">
          <xdr14:nvContentPartPr>
            <xdr14:cNvPr id="57" name="Ink 56">
              <a:extLst>
                <a:ext uri="{FF2B5EF4-FFF2-40B4-BE49-F238E27FC236}">
                  <a16:creationId xmlns:a16="http://schemas.microsoft.com/office/drawing/2014/main" id="{00000000-0008-0000-0A00-00003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1">
          <xdr14:nvContentPartPr>
            <xdr14:cNvPr id="58" name="Ink 57">
              <a:extLst>
                <a:ext uri="{FF2B5EF4-FFF2-40B4-BE49-F238E27FC236}">
                  <a16:creationId xmlns:a16="http://schemas.microsoft.com/office/drawing/2014/main" id="{00000000-0008-0000-0A00-00003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2">
          <xdr14:nvContentPartPr>
            <xdr14:cNvPr id="59" name="Ink 58">
              <a:extLst>
                <a:ext uri="{FF2B5EF4-FFF2-40B4-BE49-F238E27FC236}">
                  <a16:creationId xmlns:a16="http://schemas.microsoft.com/office/drawing/2014/main" id="{00000000-0008-0000-0A00-00003B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3">
          <xdr14:nvContentPartPr>
            <xdr14:cNvPr id="60" name="Ink 59">
              <a:extLst>
                <a:ext uri="{FF2B5EF4-FFF2-40B4-BE49-F238E27FC236}">
                  <a16:creationId xmlns:a16="http://schemas.microsoft.com/office/drawing/2014/main" id="{00000000-0008-0000-0A00-00003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4">
          <xdr14:nvContentPartPr>
            <xdr14:cNvPr id="61" name="Ink 60">
              <a:extLst>
                <a:ext uri="{FF2B5EF4-FFF2-40B4-BE49-F238E27FC236}">
                  <a16:creationId xmlns:a16="http://schemas.microsoft.com/office/drawing/2014/main" id="{00000000-0008-0000-0A00-00003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5">
          <xdr14:nvContentPartPr>
            <xdr14:cNvPr id="62" name="Ink 61">
              <a:extLst>
                <a:ext uri="{FF2B5EF4-FFF2-40B4-BE49-F238E27FC236}">
                  <a16:creationId xmlns:a16="http://schemas.microsoft.com/office/drawing/2014/main" id="{00000000-0008-0000-0A00-00003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28</xdr:row>
      <xdr:rowOff>169225</xdr:rowOff>
    </xdr:from>
    <xdr:to>
      <xdr:col>14</xdr:col>
      <xdr:colOff>381337</xdr:colOff>
      <xdr:row>28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6">
          <xdr14:nvContentPartPr>
            <xdr14:cNvPr id="63" name="Ink 62">
              <a:extLst>
                <a:ext uri="{FF2B5EF4-FFF2-40B4-BE49-F238E27FC236}">
                  <a16:creationId xmlns:a16="http://schemas.microsoft.com/office/drawing/2014/main" id="{00000000-0008-0000-0A00-00003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7">
          <xdr14:nvContentPartPr>
            <xdr14:cNvPr id="64" name="Ink 63">
              <a:extLst>
                <a:ext uri="{FF2B5EF4-FFF2-40B4-BE49-F238E27FC236}">
                  <a16:creationId xmlns:a16="http://schemas.microsoft.com/office/drawing/2014/main" id="{00000000-0008-0000-0A00-000040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20</xdr:row>
      <xdr:rowOff>169225</xdr:rowOff>
    </xdr:from>
    <xdr:to>
      <xdr:col>14</xdr:col>
      <xdr:colOff>381337</xdr:colOff>
      <xdr:row>20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8">
          <xdr14:nvContentPartPr>
            <xdr14:cNvPr id="65" name="Ink 64">
              <a:extLst>
                <a:ext uri="{FF2B5EF4-FFF2-40B4-BE49-F238E27FC236}">
                  <a16:creationId xmlns:a16="http://schemas.microsoft.com/office/drawing/2014/main" id="{00000000-0008-0000-0A00-000041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9">
          <xdr14:nvContentPartPr>
            <xdr14:cNvPr id="66" name="Ink 65">
              <a:extLst>
                <a:ext uri="{FF2B5EF4-FFF2-40B4-BE49-F238E27FC236}">
                  <a16:creationId xmlns:a16="http://schemas.microsoft.com/office/drawing/2014/main" id="{00000000-0008-0000-0A00-000042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29</xdr:row>
      <xdr:rowOff>169225</xdr:rowOff>
    </xdr:from>
    <xdr:to>
      <xdr:col>14</xdr:col>
      <xdr:colOff>381337</xdr:colOff>
      <xdr:row>29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60">
          <xdr14:nvContentPartPr>
            <xdr14:cNvPr id="67" name="Ink 66">
              <a:extLst>
                <a:ext uri="{FF2B5EF4-FFF2-40B4-BE49-F238E27FC236}">
                  <a16:creationId xmlns:a16="http://schemas.microsoft.com/office/drawing/2014/main" id="{00000000-0008-0000-0A00-000043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279400</xdr:colOff>
      <xdr:row>0</xdr:row>
      <xdr:rowOff>0</xdr:rowOff>
    </xdr:from>
    <xdr:to>
      <xdr:col>13</xdr:col>
      <xdr:colOff>1803165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13</xdr:col>
      <xdr:colOff>279400</xdr:colOff>
      <xdr:row>0</xdr:row>
      <xdr:rowOff>0</xdr:rowOff>
    </xdr:from>
    <xdr:to>
      <xdr:col>13</xdr:col>
      <xdr:colOff>1803165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13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Open Womens</a:t>
          </a:r>
        </a:p>
      </xdr:txBody>
    </xdr:sp>
    <xdr:clientData/>
  </xdr:twoCellAnchor>
  <xdr:twoCellAnchor editAs="oneCell">
    <xdr:from>
      <xdr:col>13</xdr:col>
      <xdr:colOff>279400</xdr:colOff>
      <xdr:row>0</xdr:row>
      <xdr:rowOff>63500</xdr:rowOff>
    </xdr:from>
    <xdr:to>
      <xdr:col>13</xdr:col>
      <xdr:colOff>1803165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megan.mcodonagh@tennis.com.au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0</xdr:colOff>
      <xdr:row>9</xdr:row>
      <xdr:rowOff>16932</xdr:rowOff>
    </xdr:from>
    <xdr:to>
      <xdr:col>14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/>
      </xdr:nvSpPr>
      <xdr:spPr>
        <a:xfrm>
          <a:off x="7051322" y="1388532"/>
          <a:ext cx="3267428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The average score determines the seeded pools.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13</xdr:col>
      <xdr:colOff>258234</xdr:colOff>
      <xdr:row>0</xdr:row>
      <xdr:rowOff>141111</xdr:rowOff>
    </xdr:from>
    <xdr:to>
      <xdr:col>13</xdr:col>
      <xdr:colOff>1781999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3765" cy="997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Administrator</a:t>
          </a: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https://www.tennis.com.au/nsw/regions/north-west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17</xdr:row>
      <xdr:rowOff>169225</xdr:rowOff>
    </xdr:from>
    <xdr:to>
      <xdr:col>13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3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15</xdr:row>
      <xdr:rowOff>169225</xdr:rowOff>
    </xdr:from>
    <xdr:to>
      <xdr:col>14</xdr:col>
      <xdr:colOff>381337</xdr:colOff>
      <xdr:row>15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3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10/U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Regional Pathway</a:t>
          </a:r>
          <a:r>
            <a:rPr lang="en-AU" sz="1200" b="1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Coordinator</a:t>
          </a:r>
          <a:endParaRPr lang="en-AU" sz="1200" b="1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  <a:p>
          <a:r>
            <a:rPr lang="en-US" sz="1200" b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</a:t>
          </a:r>
          <a:r>
            <a:rPr lang="en-US" sz="1200" b="0" baseline="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 McDonagh</a:t>
          </a:r>
          <a:b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eaLnBrk="1" fontAlgn="auto" latinLnBrk="0" hangingPunct="1"/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 b="1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</a:br>
          <a:r>
            <a:rPr lang="en-AU" sz="1200">
              <a:solidFill>
                <a:schemeClr val="bg1"/>
              </a:solidFill>
              <a:effectLst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33</xdr:row>
      <xdr:rowOff>169225</xdr:rowOff>
    </xdr:from>
    <xdr:to>
      <xdr:col>13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2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33</xdr:row>
      <xdr:rowOff>169225</xdr:rowOff>
    </xdr:from>
    <xdr:to>
      <xdr:col>13</xdr:col>
      <xdr:colOff>381337</xdr:colOff>
      <xdr:row>33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2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19</xdr:row>
      <xdr:rowOff>169225</xdr:rowOff>
    </xdr:from>
    <xdr:to>
      <xdr:col>14</xdr:col>
      <xdr:colOff>381337</xdr:colOff>
      <xdr:row>19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26</xdr:row>
      <xdr:rowOff>169225</xdr:rowOff>
    </xdr:from>
    <xdr:to>
      <xdr:col>13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4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26</xdr:row>
      <xdr:rowOff>169225</xdr:rowOff>
    </xdr:from>
    <xdr:to>
      <xdr:col>13</xdr:col>
      <xdr:colOff>381337</xdr:colOff>
      <xdr:row>26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4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4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27</xdr:row>
      <xdr:rowOff>169225</xdr:rowOff>
    </xdr:from>
    <xdr:to>
      <xdr:col>14</xdr:col>
      <xdr:colOff>381337</xdr:colOff>
      <xdr:row>27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5" name="Ink 14">
              <a:extLst>
                <a:ext uri="{FF2B5EF4-FFF2-40B4-BE49-F238E27FC236}">
                  <a16:creationId xmlns:a16="http://schemas.microsoft.com/office/drawing/2014/main" id="{00000000-0008-0000-0400-00000F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6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14</xdr:row>
      <xdr:rowOff>169225</xdr:rowOff>
    </xdr:from>
    <xdr:to>
      <xdr:col>13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6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/>
      </xdr:nvSpPr>
      <xdr:spPr>
        <a:xfrm>
          <a:off x="7081661" y="1388532"/>
          <a:ext cx="32370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6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17</xdr:row>
      <xdr:rowOff>169225</xdr:rowOff>
    </xdr:from>
    <xdr:to>
      <xdr:col>14</xdr:col>
      <xdr:colOff>381337</xdr:colOff>
      <xdr:row>17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6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0"/>
          <a:ext cx="1523765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2152650" y="88900"/>
          <a:ext cx="55880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14/U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2100" y="63500"/>
          <a:ext cx="1523765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pPr>
            <a:spcAft>
              <a:spcPts val="0"/>
            </a:spcAft>
          </a:pPr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>
        <a:xfrm>
          <a:off x="7081661" y="1388532"/>
          <a:ext cx="256398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90934" y="141111"/>
          <a:ext cx="1523765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22</xdr:row>
      <xdr:rowOff>169225</xdr:rowOff>
    </xdr:from>
    <xdr:to>
      <xdr:col>13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00000000-0008-0000-0700-000009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22</xdr:row>
      <xdr:rowOff>169225</xdr:rowOff>
    </xdr:from>
    <xdr:to>
      <xdr:col>13</xdr:col>
      <xdr:colOff>381337</xdr:colOff>
      <xdr:row>22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00000000-0008-0000-0700-00000A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2" name="Ink 11">
              <a:extLst>
                <a:ext uri="{FF2B5EF4-FFF2-40B4-BE49-F238E27FC236}">
                  <a16:creationId xmlns:a16="http://schemas.microsoft.com/office/drawing/2014/main" id="{00000000-0008-0000-0700-00000C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14</xdr:row>
      <xdr:rowOff>169225</xdr:rowOff>
    </xdr:from>
    <xdr:to>
      <xdr:col>14</xdr:col>
      <xdr:colOff>381337</xdr:colOff>
      <xdr:row>14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00000000-0008-0000-0700-00000D000000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0315A1F-E22C-439E-8298-B62D026C0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526109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3F39F1F-D640-42BF-B405-1D061D9B44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93E5DC30-50C2-4A9F-9548-3B8465B5B667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12/U Girls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526109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D64312C-C71B-498A-B203-22B55D72D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80C2778-DC05-4A0D-AF0E-131643752F65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07AAFEF-EF3E-4A57-85CF-B7B38694044F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504943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D173FE5-3288-4EDF-89D2-CA7F7B9522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FE9FB8B3-5A15-42AD-838B-BDF934ADEB06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C29173C2-5A58-43CC-946D-E5360DDC1A0B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CCA712A4-BBA3-4E17-8D82-383D4E75EB45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C4DE90B7-D691-4922-8D1D-946931C139A0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2FAE262F-C6C7-4C79-934D-02B75FC2ED15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4942638C-082B-41C9-8277-63250408B96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B95A80-0748-421D-B659-127215FD3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 editAs="oneCell">
    <xdr:from>
      <xdr:col>15</xdr:col>
      <xdr:colOff>279400</xdr:colOff>
      <xdr:row>0</xdr:row>
      <xdr:rowOff>0</xdr:rowOff>
    </xdr:from>
    <xdr:to>
      <xdr:col>19</xdr:col>
      <xdr:colOff>522934</xdr:colOff>
      <xdr:row>5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E823370-0D55-4D07-9E77-4D0F9B505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0"/>
          <a:ext cx="1529409" cy="1289050"/>
        </a:xfrm>
        <a:prstGeom prst="rect">
          <a:avLst/>
        </a:prstGeom>
      </xdr:spPr>
    </xdr:pic>
    <xdr:clientData/>
  </xdr:twoCellAnchor>
  <xdr:twoCellAnchor>
    <xdr:from>
      <xdr:col>2</xdr:col>
      <xdr:colOff>209550</xdr:colOff>
      <xdr:row>0</xdr:row>
      <xdr:rowOff>88900</xdr:rowOff>
    </xdr:from>
    <xdr:to>
      <xdr:col>15</xdr:col>
      <xdr:colOff>107950</xdr:colOff>
      <xdr:row>9</xdr:row>
      <xdr:rowOff>6350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90027E2-51C6-4774-8620-E98561EC9E63}"/>
            </a:ext>
          </a:extLst>
        </xdr:cNvPr>
        <xdr:cNvSpPr txBox="1"/>
      </xdr:nvSpPr>
      <xdr:spPr>
        <a:xfrm>
          <a:off x="2152650" y="88900"/>
          <a:ext cx="6261100" cy="1289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24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NSW Regional Matchplay Series 2022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North East (Lower) Region </a:t>
          </a:r>
        </a:p>
        <a:p>
          <a:pPr algn="ctr"/>
          <a:r>
            <a:rPr lang="en-AU" sz="2400" b="1" baseline="0">
              <a:solidFill>
                <a:schemeClr val="bg1"/>
              </a:solidFill>
              <a:latin typeface="Myriad Pro Light" panose="020B0403030403020204" pitchFamily="34" charset="0"/>
            </a:rPr>
            <a:t>16/U Boys</a:t>
          </a:r>
        </a:p>
      </xdr:txBody>
    </xdr:sp>
    <xdr:clientData/>
  </xdr:twoCellAnchor>
  <xdr:twoCellAnchor editAs="oneCell">
    <xdr:from>
      <xdr:col>15</xdr:col>
      <xdr:colOff>279400</xdr:colOff>
      <xdr:row>0</xdr:row>
      <xdr:rowOff>63500</xdr:rowOff>
    </xdr:from>
    <xdr:to>
      <xdr:col>19</xdr:col>
      <xdr:colOff>522934</xdr:colOff>
      <xdr:row>5</xdr:row>
      <xdr:rowOff>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B639553-9B3B-403A-AF7D-B0774D5EAB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85200" y="63500"/>
          <a:ext cx="1529409" cy="1225550"/>
        </a:xfrm>
        <a:prstGeom prst="rect">
          <a:avLst/>
        </a:prstGeom>
      </xdr:spPr>
    </xdr:pic>
    <xdr:clientData/>
  </xdr:twoCellAnchor>
  <xdr:twoCellAnchor>
    <xdr:from>
      <xdr:col>1</xdr:col>
      <xdr:colOff>38452</xdr:colOff>
      <xdr:row>8</xdr:row>
      <xdr:rowOff>67028</xdr:rowOff>
    </xdr:from>
    <xdr:to>
      <xdr:col>2</xdr:col>
      <xdr:colOff>1389944</xdr:colOff>
      <xdr:row>11</xdr:row>
      <xdr:rowOff>1524000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1021B8BB-1ECC-4C95-8434-3B6206E3E4AE}"/>
            </a:ext>
          </a:extLst>
        </xdr:cNvPr>
        <xdr:cNvSpPr txBox="1"/>
      </xdr:nvSpPr>
      <xdr:spPr>
        <a:xfrm>
          <a:off x="533752" y="1356078"/>
          <a:ext cx="2799292" cy="15839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Regional Pathway Coordinator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 McDonagh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Email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megan.mcdonagh@tennis.com.au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Website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https://www.tennis.com.au/nsw/about-us/regions/north-east</a:t>
          </a:r>
        </a:p>
        <a:p>
          <a:endParaRPr lang="en-AU" sz="1200">
            <a:solidFill>
              <a:schemeClr val="bg1"/>
            </a:solidFill>
            <a:effectLst/>
            <a:latin typeface="Myriad Pro Light" panose="020B0403030403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EF5872C-DE9E-4DB7-B867-254D417FCDD7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15</xdr:col>
      <xdr:colOff>258234</xdr:colOff>
      <xdr:row>0</xdr:row>
      <xdr:rowOff>141111</xdr:rowOff>
    </xdr:from>
    <xdr:to>
      <xdr:col>19</xdr:col>
      <xdr:colOff>501768</xdr:colOff>
      <xdr:row>4</xdr:row>
      <xdr:rowOff>402166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E05896A-B717-4296-80D8-A3CC9B33BA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64034" y="141111"/>
          <a:ext cx="1529409" cy="997655"/>
        </a:xfrm>
        <a:prstGeom prst="rect">
          <a:avLst/>
        </a:prstGeom>
      </xdr:spPr>
    </xdr:pic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2">
          <xdr14:nvContentPartPr>
            <xdr14:cNvPr id="9" name="Ink 8">
              <a:extLst>
                <a:ext uri="{FF2B5EF4-FFF2-40B4-BE49-F238E27FC236}">
                  <a16:creationId xmlns:a16="http://schemas.microsoft.com/office/drawing/2014/main" id="{6C9CB9D0-D693-41CB-96CD-FAAC53DB14B3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380977</xdr:colOff>
      <xdr:row>16</xdr:row>
      <xdr:rowOff>169225</xdr:rowOff>
    </xdr:from>
    <xdr:to>
      <xdr:col>13</xdr:col>
      <xdr:colOff>381337</xdr:colOff>
      <xdr:row>16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4">
          <xdr14:nvContentPartPr>
            <xdr14:cNvPr id="10" name="Ink 9">
              <a:extLst>
                <a:ext uri="{FF2B5EF4-FFF2-40B4-BE49-F238E27FC236}">
                  <a16:creationId xmlns:a16="http://schemas.microsoft.com/office/drawing/2014/main" id="{63BC07E2-E628-4A1D-B403-B1913911166F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98FEF167-4056-4747-B56C-B304660D099A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13</xdr:col>
      <xdr:colOff>58561</xdr:colOff>
      <xdr:row>9</xdr:row>
      <xdr:rowOff>16932</xdr:rowOff>
    </xdr:from>
    <xdr:to>
      <xdr:col>16</xdr:col>
      <xdr:colOff>0</xdr:colOff>
      <xdr:row>12</xdr:row>
      <xdr:rowOff>14111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4AAE7503-EE69-48EE-9BFF-67E574F7B8A6}"/>
            </a:ext>
          </a:extLst>
        </xdr:cNvPr>
        <xdr:cNvSpPr txBox="1"/>
      </xdr:nvSpPr>
      <xdr:spPr>
        <a:xfrm>
          <a:off x="7081661" y="1388532"/>
          <a:ext cx="1897239" cy="1635479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Champion of Champions Eligibility</a:t>
          </a:r>
          <a:br>
            <a:rPr kumimoji="0" lang="en-AU" sz="1200" b="1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1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To qualify for the Champion of Champions you must play 3 events in the age group being contested.</a:t>
          </a:r>
          <a:b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</a:br>
          <a:endParaRPr kumimoji="0" lang="en-AU" sz="1200" b="0" i="0" u="none" strike="noStrike" kern="0" cap="none" spc="0" normalizeH="0" baseline="0" noProof="0">
            <a:ln>
              <a:noFill/>
            </a:ln>
            <a:solidFill>
              <a:prstClr val="white"/>
            </a:solidFill>
            <a:effectLst/>
            <a:uLnTx/>
            <a:uFillTx/>
            <a:latin typeface="Myriad Pro Light" panose="020B0403030403020204" pitchFamily="34" charset="0"/>
            <a:ea typeface="+mn-ea"/>
            <a:cs typeface="+mn-cs"/>
          </a:endParaRPr>
        </a:p>
        <a:p>
          <a:pPr marL="171450" marR="0" lvl="0" indent="-17145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 typeface="Arial" panose="020B0604020202020204" pitchFamily="34" charset="0"/>
            <a:buChar char="•"/>
            <a:tabLst/>
            <a:defRPr/>
          </a:pPr>
          <a:r>
            <a:rPr kumimoji="0" lang="en-AU" sz="1200" b="0" i="0" u="none" strike="noStrike" kern="0" cap="none" spc="0" normalizeH="0" baseline="0" noProof="0">
              <a:ln>
                <a:noFill/>
              </a:ln>
              <a:solidFill>
                <a:prstClr val="white"/>
              </a:solidFill>
              <a:effectLst/>
              <a:uLnTx/>
              <a:uFillTx/>
              <a:latin typeface="Myriad Pro Light" panose="020B0403030403020204" pitchFamily="34" charset="0"/>
              <a:ea typeface="+mn-ea"/>
              <a:cs typeface="+mn-cs"/>
            </a:rPr>
            <a:t>Best 6 Results only make up total score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AU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5">
          <xdr14:nvContentPartPr>
            <xdr14:cNvPr id="13" name="Ink 12">
              <a:extLst>
                <a:ext uri="{FF2B5EF4-FFF2-40B4-BE49-F238E27FC236}">
                  <a16:creationId xmlns:a16="http://schemas.microsoft.com/office/drawing/2014/main" id="{146202A2-F010-4874-B5F7-0063D3F0D951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9" name="Ink 8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14</xdr:col>
      <xdr:colOff>380977</xdr:colOff>
      <xdr:row>13</xdr:row>
      <xdr:rowOff>169225</xdr:rowOff>
    </xdr:from>
    <xdr:to>
      <xdr:col>14</xdr:col>
      <xdr:colOff>381337</xdr:colOff>
      <xdr:row>13</xdr:row>
      <xdr:rowOff>169585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7">
          <xdr14:nvContentPartPr>
            <xdr14:cNvPr id="14" name="Ink 13">
              <a:extLst>
                <a:ext uri="{FF2B5EF4-FFF2-40B4-BE49-F238E27FC236}">
                  <a16:creationId xmlns:a16="http://schemas.microsoft.com/office/drawing/2014/main" id="{EE13226C-A679-4A19-A500-1E987C3981EC}"/>
                </a:ext>
              </a:extLst>
            </xdr14:cNvPr>
            <xdr14:cNvContentPartPr/>
          </xdr14:nvContentPartPr>
          <xdr14:nvPr macro=""/>
          <xdr14:xfrm>
            <a:off x="7373033" y="3400669"/>
            <a:ext cx="360" cy="360"/>
          </xdr14:xfrm>
        </xdr:contentPart>
      </mc:Choice>
      <mc:Fallback xmlns="">
        <xdr:pic>
          <xdr:nvPicPr>
            <xdr:cNvPr id="10" name="Ink 9"/>
            <xdr:cNvPicPr/>
          </xdr:nvPicPr>
          <xdr:blipFill>
            <a:blip xmlns:r="http://schemas.openxmlformats.org/officeDocument/2006/relationships" r:embed="rId6"/>
            <a:stretch>
              <a:fillRect/>
            </a:stretch>
          </xdr:blipFill>
          <xdr:spPr>
            <a:xfrm>
              <a:off x="7371593" y="3399229"/>
              <a:ext cx="3240" cy="32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28.6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2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45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17.5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1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2:59.6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8:07.5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35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35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7:35.3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4:54.0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3:59.34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2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40:52.2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2-03-08T15:39:55.9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4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3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2:14:59.60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6:53:11.05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6.02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6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7.02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7.02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8.83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8.83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36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4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29.8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0.44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0.44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3.0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4.18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4.18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16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5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8.4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6.9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7.6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7.6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2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8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2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6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6-29T07:19:39.74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69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69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0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2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3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37.73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7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6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0-02-28T01:59:20.9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6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5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4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6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5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7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6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8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7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8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19-12-18T03:13:04.488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0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79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1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0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2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1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3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2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ink/ink94.xml><?xml version="1.0" encoding="utf-8"?>
<inkml:ink xmlns:inkml="http://www.w3.org/2003/InkML">
  <inkml:definitions>
    <inkml:context xml:id="ctx0">
      <inkml:inkSource xml:id="inkSrc0">
        <inkml:traceFormat>
          <inkml:channel name="X" type="integer" max="1920" units="cm"/>
          <inkml:channel name="Y" type="integer" max="1080" units="cm"/>
          <inkml:channel name="T" type="integer" max="2.14748E9" units="dev"/>
        </inkml:traceFormat>
        <inkml:channelProperties>
          <inkml:channelProperty channel="X" name="resolution" value="62.13592" units="1/cm"/>
          <inkml:channelProperty channel="Y" name="resolution" value="62.42775" units="1/cm"/>
          <inkml:channelProperty channel="T" name="resolution" value="1" units="1/dev"/>
        </inkml:channelProperties>
      </inkml:inkSource>
      <inkml:timestamp xml:id="ts0" timeString="2021-04-22T05:38:40.883"/>
    </inkml:context>
    <inkml:brush xml:id="br0">
      <inkml:brushProperty name="width" value="0.00882" units="cm"/>
      <inkml:brushProperty name="height" value="0.00882" units="cm"/>
    </inkml:brush>
  </inkml:definitions>
  <inkml:trace contextRef="#ctx0" brushRef="#br0">0 0 0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showGridLines="0" view="pageBreakPreview" topLeftCell="A12" zoomScale="160" zoomScaleNormal="100" zoomScaleSheetLayoutView="160" zoomScalePageLayoutView="70" workbookViewId="0">
      <selection activeCell="B21" sqref="B21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31" t="s">
        <v>8</v>
      </c>
      <c r="C14" s="31" t="s">
        <v>9</v>
      </c>
      <c r="D14" s="6">
        <v>0</v>
      </c>
      <c r="E14" s="6">
        <v>0</v>
      </c>
      <c r="F14" s="7">
        <v>12</v>
      </c>
      <c r="G14" s="6">
        <v>0</v>
      </c>
      <c r="H14" s="6">
        <v>10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v>22</v>
      </c>
      <c r="O14" s="13"/>
      <c r="P14" s="13"/>
      <c r="Q14" s="1"/>
      <c r="R14" s="1"/>
    </row>
    <row r="15" spans="1:18" x14ac:dyDescent="0.35">
      <c r="A15" s="1"/>
      <c r="B15" s="31" t="s">
        <v>10</v>
      </c>
      <c r="C15" s="31" t="s">
        <v>11</v>
      </c>
      <c r="D15" s="6">
        <v>0</v>
      </c>
      <c r="E15" s="6">
        <v>1</v>
      </c>
      <c r="F15" s="7">
        <v>0</v>
      </c>
      <c r="G15" s="6">
        <v>12</v>
      </c>
      <c r="H15" s="6">
        <v>12</v>
      </c>
      <c r="I15" s="6">
        <v>0</v>
      </c>
      <c r="J15" s="6">
        <v>12</v>
      </c>
      <c r="K15" s="6">
        <v>12</v>
      </c>
      <c r="L15" s="6">
        <v>0</v>
      </c>
      <c r="M15" s="6">
        <v>0</v>
      </c>
      <c r="N15" s="13">
        <v>49</v>
      </c>
      <c r="O15" s="13"/>
      <c r="P15" s="13"/>
      <c r="Q15" s="1"/>
      <c r="R15" s="1"/>
    </row>
    <row r="16" spans="1:18" x14ac:dyDescent="0.35">
      <c r="A16" s="1"/>
      <c r="B16" s="31" t="s">
        <v>12</v>
      </c>
      <c r="C16" s="31" t="s">
        <v>13</v>
      </c>
      <c r="D16" s="6">
        <v>0</v>
      </c>
      <c r="E16" s="6">
        <v>1</v>
      </c>
      <c r="F16" s="7">
        <v>0</v>
      </c>
      <c r="G16" s="6">
        <v>0</v>
      </c>
      <c r="H16" s="6">
        <v>0</v>
      </c>
      <c r="I16" s="6">
        <v>10</v>
      </c>
      <c r="J16" s="6">
        <v>7</v>
      </c>
      <c r="K16" s="6">
        <v>0</v>
      </c>
      <c r="L16" s="6">
        <v>0</v>
      </c>
      <c r="M16" s="6">
        <v>0</v>
      </c>
      <c r="N16" s="13">
        <v>18</v>
      </c>
      <c r="O16" s="13"/>
      <c r="P16" s="13"/>
      <c r="Q16" s="1"/>
      <c r="R16" s="1"/>
    </row>
    <row r="17" spans="1:18" x14ac:dyDescent="0.35">
      <c r="A17" s="1"/>
      <c r="B17" s="31" t="s">
        <v>14</v>
      </c>
      <c r="C17" s="31" t="s">
        <v>15</v>
      </c>
      <c r="D17" s="6">
        <v>0</v>
      </c>
      <c r="E17" s="6">
        <v>0</v>
      </c>
      <c r="F17" s="7">
        <v>0</v>
      </c>
      <c r="G17" s="6">
        <v>0</v>
      </c>
      <c r="H17" s="6">
        <v>8</v>
      </c>
      <c r="I17" s="6">
        <v>12</v>
      </c>
      <c r="J17" s="6">
        <v>8</v>
      </c>
      <c r="K17" s="6">
        <v>8</v>
      </c>
      <c r="L17" s="6">
        <v>0</v>
      </c>
      <c r="M17" s="6">
        <v>0</v>
      </c>
      <c r="N17" s="13">
        <v>28</v>
      </c>
      <c r="O17" s="13"/>
      <c r="P17" s="13"/>
      <c r="Q17" s="1"/>
      <c r="R17" s="1"/>
    </row>
    <row r="18" spans="1:18" x14ac:dyDescent="0.35">
      <c r="A18" s="1"/>
      <c r="B18" s="32" t="s">
        <v>208</v>
      </c>
      <c r="C18" s="33" t="s">
        <v>110</v>
      </c>
      <c r="D18" s="6">
        <v>0</v>
      </c>
      <c r="E18" s="6">
        <v>0</v>
      </c>
      <c r="F18" s="7">
        <v>0</v>
      </c>
      <c r="G18" s="6">
        <v>0</v>
      </c>
      <c r="H18" s="6">
        <v>0</v>
      </c>
      <c r="I18" s="6">
        <v>0</v>
      </c>
      <c r="J18" s="6">
        <v>9</v>
      </c>
      <c r="K18" s="6">
        <v>9</v>
      </c>
      <c r="L18" s="6">
        <v>0</v>
      </c>
      <c r="M18" s="6">
        <v>0</v>
      </c>
      <c r="N18" s="13">
        <v>9</v>
      </c>
      <c r="O18" s="13"/>
      <c r="P18" s="13"/>
      <c r="Q18" s="1"/>
      <c r="R18" s="1"/>
    </row>
    <row r="19" spans="1:18" x14ac:dyDescent="0.35">
      <c r="A19" s="1"/>
      <c r="B19" s="34" t="s">
        <v>27</v>
      </c>
      <c r="C19" s="34" t="s">
        <v>28</v>
      </c>
      <c r="D19" s="6">
        <v>0</v>
      </c>
      <c r="E19" s="6">
        <v>1</v>
      </c>
      <c r="F19" s="7">
        <v>0</v>
      </c>
      <c r="G19" s="6">
        <v>0</v>
      </c>
      <c r="H19" s="6">
        <v>9</v>
      </c>
      <c r="I19" s="6">
        <v>0</v>
      </c>
      <c r="J19" s="6">
        <v>10</v>
      </c>
      <c r="K19" s="6">
        <v>10</v>
      </c>
      <c r="L19" s="6">
        <v>0</v>
      </c>
      <c r="M19" s="6">
        <v>0</v>
      </c>
      <c r="N19" s="13">
        <v>0</v>
      </c>
      <c r="O19" s="13"/>
      <c r="P19" s="13"/>
      <c r="Q19" s="1"/>
      <c r="R19" s="1"/>
    </row>
    <row r="20" spans="1:18" x14ac:dyDescent="0.35">
      <c r="A20" s="1"/>
      <c r="B20" s="34" t="s">
        <v>29</v>
      </c>
      <c r="C20" s="34" t="s">
        <v>30</v>
      </c>
      <c r="D20" s="6">
        <v>0</v>
      </c>
      <c r="E20" s="6">
        <v>1</v>
      </c>
      <c r="F20" s="7">
        <v>0</v>
      </c>
      <c r="G20" s="6">
        <v>0</v>
      </c>
      <c r="H20" s="6">
        <v>0</v>
      </c>
      <c r="I20" s="6">
        <v>0</v>
      </c>
      <c r="J20" s="6">
        <v>1</v>
      </c>
      <c r="K20" s="6">
        <v>0</v>
      </c>
      <c r="L20" s="6">
        <v>0</v>
      </c>
      <c r="M20" s="6">
        <v>0</v>
      </c>
      <c r="N20" s="13">
        <v>0</v>
      </c>
      <c r="O20" s="13"/>
      <c r="P20" s="13"/>
      <c r="Q20" s="1"/>
      <c r="R20" s="1"/>
    </row>
    <row r="21" spans="1:18" x14ac:dyDescent="0.35">
      <c r="A21" s="1"/>
      <c r="B21" s="34"/>
      <c r="C21" s="34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v>0</v>
      </c>
      <c r="O21" s="13"/>
      <c r="P21" s="13"/>
      <c r="Q21" s="1"/>
      <c r="R21" s="1"/>
    </row>
    <row r="22" spans="1:18" x14ac:dyDescent="0.35">
      <c r="A22" s="1"/>
      <c r="B22" s="5"/>
      <c r="C22" s="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0</v>
      </c>
      <c r="O22" s="13"/>
      <c r="P22" s="13"/>
      <c r="Q22" s="1"/>
      <c r="R22" s="1"/>
    </row>
    <row r="23" spans="1:18" x14ac:dyDescent="0.35">
      <c r="A23" s="1"/>
      <c r="B23" s="5"/>
      <c r="C23" s="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v>0</v>
      </c>
      <c r="O23" s="13"/>
      <c r="P23" s="13"/>
      <c r="Q23" s="1"/>
      <c r="R23" s="1"/>
    </row>
    <row r="24" spans="1:18" x14ac:dyDescent="0.35">
      <c r="A24" s="1"/>
      <c r="B24" s="5"/>
      <c r="C24" s="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0</v>
      </c>
      <c r="O24" s="13"/>
      <c r="P24" s="13"/>
      <c r="Q24" s="1"/>
      <c r="R24" s="1"/>
    </row>
    <row r="25" spans="1:18" x14ac:dyDescent="0.35">
      <c r="A25" s="1"/>
      <c r="B25" s="5"/>
      <c r="C25" s="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0</v>
      </c>
      <c r="O25" s="13"/>
      <c r="P25" s="13"/>
      <c r="Q25" s="1"/>
      <c r="R25" s="1"/>
    </row>
    <row r="26" spans="1:18" x14ac:dyDescent="0.35">
      <c r="A26" s="1"/>
      <c r="B26" s="5"/>
      <c r="C26" s="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v>0</v>
      </c>
      <c r="O26" s="13"/>
      <c r="P26" s="13"/>
      <c r="Q26" s="1"/>
      <c r="R26" s="1"/>
    </row>
    <row r="27" spans="1:18" x14ac:dyDescent="0.35">
      <c r="A27" s="1"/>
      <c r="B27" s="5"/>
      <c r="C27" s="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v>0</v>
      </c>
      <c r="O27" s="13"/>
      <c r="P27" s="13"/>
      <c r="Q27" s="1"/>
      <c r="R27" s="1"/>
    </row>
    <row r="28" spans="1:18" x14ac:dyDescent="0.35">
      <c r="A28" s="1"/>
      <c r="B28" s="5"/>
      <c r="C28" s="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v>0</v>
      </c>
      <c r="O28" s="13"/>
      <c r="P28" s="13"/>
      <c r="Q28" s="1"/>
      <c r="R28" s="1"/>
    </row>
    <row r="29" spans="1:18" x14ac:dyDescent="0.35">
      <c r="A29" s="1"/>
      <c r="B29" s="5"/>
      <c r="C29" s="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ref="N29:N45" si="0">SUMPRODUCT(LARGE(D29:M29,ROW($1:$6)))</f>
        <v>0</v>
      </c>
      <c r="O29" s="13"/>
      <c r="P29" s="13"/>
      <c r="Q29" s="1"/>
      <c r="R29" s="1"/>
    </row>
    <row r="30" spans="1:18" x14ac:dyDescent="0.35">
      <c r="A30" s="1"/>
      <c r="B30" s="5"/>
      <c r="C30" s="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0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0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0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0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0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0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0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0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0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0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0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0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0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0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0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0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ref="N46:N66" si="1">SUMPRODUCT(LARGE(D46:M46,ROW($1:$6)))</f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1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1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1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1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1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1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1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1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1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1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1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1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1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1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1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1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1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1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1"/>
        <v>0</v>
      </c>
      <c r="O65" s="13"/>
      <c r="P65" s="13"/>
      <c r="Q65" s="1"/>
      <c r="R65" s="1"/>
    </row>
    <row r="66" spans="1:18" x14ac:dyDescent="0.35">
      <c r="A66" s="1"/>
      <c r="B66" s="5"/>
      <c r="C66" s="5"/>
      <c r="D66" s="6">
        <v>0</v>
      </c>
      <c r="E66" s="6">
        <v>0</v>
      </c>
      <c r="F66" s="7">
        <v>0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v>0</v>
      </c>
      <c r="N66" s="13">
        <f t="shared" si="1"/>
        <v>0</v>
      </c>
      <c r="O66" s="13"/>
      <c r="P66" s="13"/>
      <c r="Q66" s="1"/>
      <c r="R66" s="1"/>
    </row>
    <row r="67" spans="1:18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1"/>
      <c r="O67" s="11"/>
      <c r="P67" s="11"/>
      <c r="Q67" s="1"/>
      <c r="R67" s="1"/>
    </row>
  </sheetData>
  <sortState xmlns:xlrd2="http://schemas.microsoft.com/office/spreadsheetml/2017/richdata2" ref="B14:P20">
    <sortCondition descending="1" ref="P14:P2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64"/>
  <sheetViews>
    <sheetView showGridLines="0" view="pageBreakPreview" topLeftCell="B12" zoomScale="180" zoomScaleNormal="100" zoomScaleSheetLayoutView="180" zoomScalePageLayoutView="70" workbookViewId="0">
      <selection activeCell="M12" sqref="M1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5" width="9.54296875" style="14" customWidth="1"/>
    <col min="16" max="16" width="28.81640625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3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3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3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3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3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188</v>
      </c>
      <c r="N12" s="12"/>
      <c r="O12" s="12"/>
      <c r="P12" s="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1"/>
      <c r="Q13" s="1"/>
      <c r="R13" s="1"/>
    </row>
    <row r="14" spans="1:18" ht="17.5" customHeight="1" x14ac:dyDescent="0.35">
      <c r="A14" s="1"/>
      <c r="B14" s="19" t="s">
        <v>189</v>
      </c>
      <c r="C14" s="19" t="s">
        <v>190</v>
      </c>
      <c r="D14" s="17">
        <v>12</v>
      </c>
      <c r="E14" s="6">
        <v>1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v>13</v>
      </c>
      <c r="O14" s="13"/>
      <c r="P14" s="1"/>
      <c r="Q14" s="1"/>
      <c r="R14" s="1"/>
    </row>
    <row r="15" spans="1:18" x14ac:dyDescent="0.35">
      <c r="A15" s="1"/>
      <c r="B15" s="19" t="s">
        <v>149</v>
      </c>
      <c r="C15" s="19" t="s">
        <v>156</v>
      </c>
      <c r="D15" s="17">
        <v>10</v>
      </c>
      <c r="E15" s="6">
        <v>1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v>11</v>
      </c>
      <c r="O15" s="13"/>
      <c r="P15" s="1"/>
      <c r="Q15" s="1"/>
      <c r="R15" s="1"/>
    </row>
    <row r="16" spans="1:18" x14ac:dyDescent="0.35">
      <c r="A16" s="1"/>
      <c r="B16" s="19" t="s">
        <v>191</v>
      </c>
      <c r="C16" s="19" t="s">
        <v>49</v>
      </c>
      <c r="D16" s="17">
        <v>9</v>
      </c>
      <c r="E16" s="6"/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v>9</v>
      </c>
      <c r="O16" s="13"/>
      <c r="P16" s="1"/>
      <c r="Q16" s="1"/>
      <c r="R16" s="1"/>
    </row>
    <row r="17" spans="1:18" x14ac:dyDescent="0.35">
      <c r="A17" s="1"/>
      <c r="B17" s="19" t="s">
        <v>192</v>
      </c>
      <c r="C17" s="19" t="s">
        <v>193</v>
      </c>
      <c r="D17" s="17">
        <v>8</v>
      </c>
      <c r="E17" s="6"/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3">
        <v>8</v>
      </c>
      <c r="O17" s="13"/>
      <c r="P17" s="1"/>
      <c r="Q17" s="1"/>
      <c r="R17" s="1"/>
    </row>
    <row r="18" spans="1:18" x14ac:dyDescent="0.35">
      <c r="A18" s="1"/>
      <c r="B18" s="19" t="s">
        <v>92</v>
      </c>
      <c r="C18" s="19" t="s">
        <v>156</v>
      </c>
      <c r="D18" s="17">
        <v>7</v>
      </c>
      <c r="E18" s="6">
        <v>1</v>
      </c>
      <c r="F18" s="7">
        <v>0</v>
      </c>
      <c r="G18" s="6">
        <v>12</v>
      </c>
      <c r="H18" s="6">
        <v>0</v>
      </c>
      <c r="I18" s="6">
        <v>0</v>
      </c>
      <c r="J18" s="6">
        <v>12</v>
      </c>
      <c r="K18" s="6">
        <v>0</v>
      </c>
      <c r="L18" s="6">
        <v>0</v>
      </c>
      <c r="M18" s="6">
        <v>0</v>
      </c>
      <c r="N18" s="13">
        <v>32</v>
      </c>
      <c r="O18" s="13"/>
      <c r="P18" s="1"/>
      <c r="Q18" s="1"/>
      <c r="R18" s="1"/>
    </row>
    <row r="19" spans="1:18" x14ac:dyDescent="0.35">
      <c r="A19" s="1"/>
      <c r="B19" s="19" t="s">
        <v>194</v>
      </c>
      <c r="C19" s="19" t="s">
        <v>195</v>
      </c>
      <c r="D19" s="17">
        <v>0</v>
      </c>
      <c r="E19" s="6">
        <v>1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v>1</v>
      </c>
      <c r="O19" s="13"/>
      <c r="P19" s="1"/>
      <c r="Q19" s="1"/>
      <c r="R19" s="1"/>
    </row>
    <row r="20" spans="1:18" x14ac:dyDescent="0.35">
      <c r="A20" s="1"/>
      <c r="B20" s="19" t="s">
        <v>196</v>
      </c>
      <c r="C20" s="19" t="s">
        <v>197</v>
      </c>
      <c r="D20" s="17">
        <v>0</v>
      </c>
      <c r="E20" s="6">
        <v>1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v>1</v>
      </c>
      <c r="O20" s="13"/>
      <c r="P20" s="1"/>
      <c r="Q20" s="1"/>
      <c r="R20" s="1"/>
    </row>
    <row r="21" spans="1:18" x14ac:dyDescent="0.35">
      <c r="A21" s="1"/>
      <c r="B21" s="19" t="s">
        <v>198</v>
      </c>
      <c r="C21" s="19" t="s">
        <v>42</v>
      </c>
      <c r="D21" s="17">
        <v>0</v>
      </c>
      <c r="E21" s="6">
        <v>1</v>
      </c>
      <c r="F21" s="7">
        <v>12</v>
      </c>
      <c r="G21" s="6">
        <v>10</v>
      </c>
      <c r="H21" s="6">
        <v>0</v>
      </c>
      <c r="I21" s="6">
        <v>0</v>
      </c>
      <c r="J21" s="6">
        <v>10</v>
      </c>
      <c r="K21" s="6">
        <v>0</v>
      </c>
      <c r="L21" s="6">
        <v>0</v>
      </c>
      <c r="M21" s="6">
        <v>0</v>
      </c>
      <c r="N21" s="13">
        <v>33</v>
      </c>
      <c r="O21" s="13"/>
      <c r="P21" s="1"/>
      <c r="Q21" s="1"/>
      <c r="R21" s="1"/>
    </row>
    <row r="22" spans="1:18" x14ac:dyDescent="0.35">
      <c r="A22" s="1"/>
      <c r="B22" s="19" t="s">
        <v>199</v>
      </c>
      <c r="C22" s="19" t="s">
        <v>200</v>
      </c>
      <c r="D22" s="17">
        <v>0</v>
      </c>
      <c r="E22" s="6">
        <v>1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v>1</v>
      </c>
      <c r="O22" s="13"/>
      <c r="P22" s="1"/>
      <c r="Q22" s="1"/>
      <c r="R22" s="1"/>
    </row>
    <row r="23" spans="1:18" x14ac:dyDescent="0.35">
      <c r="A23" s="1"/>
      <c r="B23" s="22" t="s">
        <v>201</v>
      </c>
      <c r="C23" s="22" t="s">
        <v>202</v>
      </c>
      <c r="D23" s="17">
        <v>0</v>
      </c>
      <c r="E23" s="6">
        <v>1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v>1</v>
      </c>
      <c r="O23" s="13"/>
      <c r="P23" s="1"/>
      <c r="Q23" s="1"/>
      <c r="R23" s="1"/>
    </row>
    <row r="24" spans="1:18" x14ac:dyDescent="0.35">
      <c r="A24" s="1"/>
      <c r="B24" s="23" t="s">
        <v>203</v>
      </c>
      <c r="C24" s="23" t="s">
        <v>75</v>
      </c>
      <c r="D24" s="7">
        <v>0</v>
      </c>
      <c r="E24" s="6">
        <v>0</v>
      </c>
      <c r="F24" s="7">
        <v>10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v>10</v>
      </c>
      <c r="O24" s="13"/>
      <c r="P24" s="1"/>
      <c r="Q24" s="1"/>
      <c r="R24" s="1"/>
    </row>
    <row r="25" spans="1:18" x14ac:dyDescent="0.35">
      <c r="A25" s="1"/>
      <c r="B25" s="25" t="s">
        <v>180</v>
      </c>
      <c r="C25" s="24" t="s">
        <v>187</v>
      </c>
      <c r="D25" s="7">
        <v>0</v>
      </c>
      <c r="E25" s="6">
        <v>0</v>
      </c>
      <c r="F25" s="7">
        <v>0</v>
      </c>
      <c r="G25" s="6">
        <v>9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v>9</v>
      </c>
      <c r="O25" s="13"/>
      <c r="P25" s="1"/>
      <c r="Q25" s="1"/>
      <c r="R25" s="1"/>
    </row>
    <row r="26" spans="1:18" x14ac:dyDescent="0.35">
      <c r="A26" s="1"/>
      <c r="B26" s="25" t="s">
        <v>204</v>
      </c>
      <c r="C26" s="24" t="s">
        <v>120</v>
      </c>
      <c r="D26" s="7">
        <v>0</v>
      </c>
      <c r="E26" s="6">
        <v>0</v>
      </c>
      <c r="F26" s="7">
        <v>0</v>
      </c>
      <c r="G26" s="6">
        <v>0</v>
      </c>
      <c r="H26" s="6">
        <v>0</v>
      </c>
      <c r="I26" s="6">
        <v>12</v>
      </c>
      <c r="J26" s="6">
        <v>9</v>
      </c>
      <c r="K26" s="6">
        <v>0</v>
      </c>
      <c r="L26" s="6">
        <v>0</v>
      </c>
      <c r="M26" s="6">
        <v>0</v>
      </c>
      <c r="N26" s="13">
        <v>21</v>
      </c>
      <c r="O26" s="13"/>
      <c r="P26" s="1"/>
      <c r="Q26" s="1"/>
      <c r="R26" s="1"/>
    </row>
    <row r="27" spans="1:18" x14ac:dyDescent="0.35">
      <c r="A27" s="1"/>
      <c r="B27" s="15"/>
      <c r="C27" s="15"/>
      <c r="D27" s="7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/>
      <c r="O27" s="13"/>
      <c r="P27" s="1"/>
      <c r="Q27" s="1"/>
      <c r="R27" s="1"/>
    </row>
    <row r="28" spans="1:18" x14ac:dyDescent="0.35">
      <c r="A28" s="1"/>
      <c r="B28" s="16"/>
      <c r="C28" s="16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/>
      <c r="O28" s="13"/>
      <c r="P28" s="1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/>
      <c r="O29" s="13"/>
      <c r="P29" s="1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/>
      <c r="O30" s="13"/>
      <c r="P30" s="1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/>
      <c r="O31" s="13"/>
      <c r="P31" s="1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/>
      <c r="O32" s="13"/>
      <c r="P32" s="1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/>
      <c r="O33" s="13"/>
      <c r="P33" s="1"/>
      <c r="Q33" s="1"/>
      <c r="R33" s="1"/>
    </row>
    <row r="34" spans="1:18" x14ac:dyDescent="0.35">
      <c r="A34" s="1"/>
      <c r="B34" s="15"/>
      <c r="C34" s="1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/>
      <c r="O34" s="13"/>
      <c r="P34" s="1"/>
      <c r="Q34" s="1"/>
      <c r="R34" s="1"/>
    </row>
    <row r="35" spans="1:18" x14ac:dyDescent="0.35">
      <c r="A35" s="1"/>
      <c r="B35" s="15"/>
      <c r="C35" s="1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/>
      <c r="O35" s="13"/>
      <c r="P35" s="1"/>
      <c r="Q35" s="1"/>
      <c r="R35" s="1"/>
    </row>
    <row r="36" spans="1:18" x14ac:dyDescent="0.35">
      <c r="A36" s="1"/>
      <c r="B36" s="15"/>
      <c r="C36" s="1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/>
      <c r="O36" s="13"/>
      <c r="P36" s="1"/>
      <c r="Q36" s="1"/>
      <c r="R36" s="1"/>
    </row>
    <row r="37" spans="1:18" x14ac:dyDescent="0.35">
      <c r="A37" s="1"/>
      <c r="B37" s="15"/>
      <c r="C37" s="1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/>
      <c r="O37" s="13"/>
      <c r="P37" s="1"/>
      <c r="Q37" s="1"/>
      <c r="R37" s="1"/>
    </row>
    <row r="38" spans="1:18" x14ac:dyDescent="0.35">
      <c r="A38" s="1"/>
      <c r="B38" s="15"/>
      <c r="C38" s="1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/>
      <c r="O38" s="13"/>
      <c r="P38" s="1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/>
      <c r="O39" s="13"/>
      <c r="P39" s="1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/>
      <c r="O40" s="13"/>
      <c r="P40" s="1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/>
      <c r="O41" s="13"/>
      <c r="P41" s="1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/>
      <c r="O42" s="13"/>
      <c r="P42" s="1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/>
      <c r="O43" s="13"/>
      <c r="P43" s="1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/>
      <c r="O44" s="13"/>
      <c r="P44" s="1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/>
      <c r="O45" s="13"/>
      <c r="P45" s="1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/>
      <c r="O46" s="13"/>
      <c r="P46" s="1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/>
      <c r="O47" s="13"/>
      <c r="P47" s="1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/>
      <c r="O48" s="13"/>
      <c r="P48" s="1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/>
      <c r="O49" s="13"/>
      <c r="P49" s="1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/>
      <c r="O50" s="13"/>
      <c r="P50" s="1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/>
      <c r="O51" s="13"/>
      <c r="P51" s="1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/>
      <c r="O52" s="13"/>
      <c r="P52" s="1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/>
      <c r="O53" s="13"/>
      <c r="P53" s="1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/>
      <c r="O54" s="13"/>
      <c r="P54" s="1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/>
      <c r="O55" s="13"/>
      <c r="P55" s="1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/>
      <c r="O56" s="13"/>
      <c r="P56" s="1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/>
      <c r="O57" s="13"/>
      <c r="P57" s="1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/>
      <c r="O58" s="13"/>
      <c r="P58" s="1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/>
      <c r="O59" s="13"/>
      <c r="P59" s="1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/>
      <c r="O60" s="13"/>
      <c r="P60" s="1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/>
      <c r="O61" s="13"/>
      <c r="P61" s="1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/>
      <c r="O62" s="13"/>
      <c r="P62" s="1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/>
      <c r="O63" s="13"/>
      <c r="P63" s="1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"/>
      <c r="Q64" s="1"/>
      <c r="R64" s="1"/>
    </row>
  </sheetData>
  <sortState xmlns:xlrd2="http://schemas.microsoft.com/office/spreadsheetml/2017/richdata2" ref="B14:O34">
    <sortCondition descending="1" ref="N14:N3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63"/>
  <sheetViews>
    <sheetView showGridLines="0" view="pageBreakPreview" zoomScale="90" zoomScaleNormal="100" zoomScaleSheetLayoutView="90" zoomScalePageLayoutView="70" workbookViewId="0">
      <selection activeCell="L12" sqref="L1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28.81640625" customWidth="1"/>
    <col min="15" max="15" width="8.7265625" hidden="1" customWidth="1"/>
    <col min="16" max="16" width="15.453125" hidden="1" customWidth="1"/>
    <col min="17" max="17" width="8.7265625" customWidth="1"/>
  </cols>
  <sheetData>
    <row r="1" spans="1:16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188</v>
      </c>
      <c r="N12" s="2"/>
      <c r="O12" s="2"/>
      <c r="P12" s="2"/>
    </row>
    <row r="13" spans="1:16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1"/>
      <c r="O13" s="1"/>
      <c r="P13" s="1"/>
    </row>
    <row r="14" spans="1:16" ht="17.5" customHeight="1" x14ac:dyDescent="0.35">
      <c r="A14" s="1"/>
      <c r="B14" s="19" t="s">
        <v>205</v>
      </c>
      <c r="C14" s="19" t="s">
        <v>206</v>
      </c>
      <c r="D14" s="17">
        <v>12</v>
      </c>
      <c r="E14" s="6">
        <v>0</v>
      </c>
      <c r="F14" s="7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"/>
      <c r="O14" s="1"/>
      <c r="P14" s="1"/>
    </row>
    <row r="15" spans="1:16" x14ac:dyDescent="0.35">
      <c r="A15" s="1"/>
      <c r="B15" s="19"/>
      <c r="C15" s="19"/>
      <c r="D15" s="7">
        <v>0</v>
      </c>
      <c r="E15" s="6">
        <v>0</v>
      </c>
      <c r="F15" s="7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"/>
      <c r="O15" s="1"/>
      <c r="P15" s="1"/>
    </row>
    <row r="16" spans="1:16" x14ac:dyDescent="0.35">
      <c r="A16" s="1"/>
      <c r="B16" s="19"/>
      <c r="C16" s="19"/>
      <c r="D16" s="7">
        <v>0</v>
      </c>
      <c r="E16" s="6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"/>
      <c r="O16" s="1"/>
      <c r="P16" s="1"/>
    </row>
    <row r="17" spans="1:16" x14ac:dyDescent="0.35">
      <c r="A17" s="1"/>
      <c r="B17" s="19"/>
      <c r="C17" s="19"/>
      <c r="D17" s="7">
        <v>0</v>
      </c>
      <c r="E17" s="6">
        <v>0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1"/>
      <c r="O17" s="1"/>
      <c r="P17" s="1"/>
    </row>
    <row r="18" spans="1:16" x14ac:dyDescent="0.35">
      <c r="A18" s="1"/>
      <c r="B18" s="19"/>
      <c r="C18" s="19"/>
      <c r="D18" s="7">
        <v>0</v>
      </c>
      <c r="E18" s="6">
        <v>0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"/>
      <c r="O18" s="1"/>
      <c r="P18" s="1"/>
    </row>
    <row r="19" spans="1:16" x14ac:dyDescent="0.35">
      <c r="A19" s="1"/>
      <c r="B19" s="19"/>
      <c r="C19" s="19"/>
      <c r="D19" s="7">
        <v>0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"/>
      <c r="O19" s="1"/>
      <c r="P19" s="1"/>
    </row>
    <row r="20" spans="1:16" x14ac:dyDescent="0.35">
      <c r="A20" s="1"/>
      <c r="B20" s="19"/>
      <c r="C20" s="19"/>
      <c r="D20" s="7"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"/>
      <c r="O20" s="1"/>
      <c r="P20" s="1"/>
    </row>
    <row r="21" spans="1:16" x14ac:dyDescent="0.35">
      <c r="A21" s="1"/>
      <c r="B21" s="19"/>
      <c r="C21" s="19"/>
      <c r="D21" s="7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"/>
      <c r="O21" s="1"/>
      <c r="P21" s="1"/>
    </row>
    <row r="22" spans="1:16" x14ac:dyDescent="0.35">
      <c r="A22" s="1"/>
      <c r="B22" s="19"/>
      <c r="C22" s="19"/>
      <c r="D22" s="7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"/>
      <c r="O22" s="1"/>
      <c r="P22" s="1"/>
    </row>
    <row r="23" spans="1:16" x14ac:dyDescent="0.35">
      <c r="A23" s="1"/>
      <c r="B23" s="19"/>
      <c r="C23" s="19"/>
      <c r="D23" s="17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"/>
      <c r="O23" s="1"/>
      <c r="P23" s="1"/>
    </row>
    <row r="24" spans="1:16" x14ac:dyDescent="0.35">
      <c r="A24" s="1"/>
      <c r="B24" s="19"/>
      <c r="C24" s="19"/>
      <c r="D24" s="17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"/>
      <c r="O24" s="1"/>
      <c r="P24" s="1"/>
    </row>
    <row r="25" spans="1:16" x14ac:dyDescent="0.35">
      <c r="A25" s="1"/>
      <c r="B25" s="19"/>
      <c r="C25" s="19"/>
      <c r="D25" s="17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"/>
      <c r="O25" s="1"/>
      <c r="P25" s="1"/>
    </row>
    <row r="26" spans="1:16" x14ac:dyDescent="0.35">
      <c r="A26" s="1"/>
      <c r="B26" s="19"/>
      <c r="C26" s="19"/>
      <c r="D26" s="17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"/>
      <c r="O26" s="1"/>
      <c r="P26" s="1"/>
    </row>
    <row r="27" spans="1:16" x14ac:dyDescent="0.35">
      <c r="A27" s="1"/>
      <c r="B27" s="19"/>
      <c r="C27" s="19"/>
      <c r="D27" s="17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"/>
      <c r="O27" s="1"/>
      <c r="P27" s="1"/>
    </row>
    <row r="28" spans="1:16" x14ac:dyDescent="0.35">
      <c r="A28" s="1"/>
      <c r="B28" s="19"/>
      <c r="C28" s="19"/>
      <c r="D28" s="17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"/>
      <c r="O28" s="1"/>
      <c r="P28" s="1"/>
    </row>
    <row r="29" spans="1:16" x14ac:dyDescent="0.35">
      <c r="A29" s="1"/>
      <c r="B29" s="19"/>
      <c r="C29" s="19"/>
      <c r="D29" s="17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"/>
      <c r="O29" s="1"/>
      <c r="P29" s="1"/>
    </row>
    <row r="30" spans="1:16" x14ac:dyDescent="0.35">
      <c r="A30" s="1"/>
      <c r="B30" s="19"/>
      <c r="C30" s="19"/>
      <c r="D30" s="17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"/>
      <c r="O30" s="1"/>
      <c r="P30" s="1"/>
    </row>
    <row r="31" spans="1:16" x14ac:dyDescent="0.35">
      <c r="A31" s="1"/>
      <c r="B31" s="21"/>
      <c r="C31" s="21"/>
      <c r="D31" s="17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"/>
      <c r="O31" s="1"/>
      <c r="P31" s="1"/>
    </row>
    <row r="32" spans="1:16" x14ac:dyDescent="0.35">
      <c r="A32" s="1"/>
      <c r="B32" s="18"/>
      <c r="C32" s="18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"/>
      <c r="O32" s="1"/>
      <c r="P32" s="1"/>
    </row>
    <row r="33" spans="1:16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"/>
      <c r="O33" s="1"/>
      <c r="P33" s="1"/>
    </row>
    <row r="34" spans="1:16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"/>
      <c r="O34" s="1"/>
      <c r="P34" s="1"/>
    </row>
    <row r="35" spans="1:16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"/>
      <c r="O35" s="1"/>
      <c r="P35" s="1"/>
    </row>
    <row r="36" spans="1:16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"/>
      <c r="O36" s="1"/>
      <c r="P36" s="1"/>
    </row>
    <row r="37" spans="1:16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"/>
      <c r="O37" s="1"/>
      <c r="P37" s="1"/>
    </row>
    <row r="38" spans="1:16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"/>
      <c r="O38" s="1"/>
      <c r="P38" s="1"/>
    </row>
    <row r="39" spans="1:16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"/>
      <c r="O39" s="1"/>
      <c r="P39" s="1"/>
    </row>
    <row r="40" spans="1:16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"/>
      <c r="O40" s="1"/>
      <c r="P40" s="1"/>
    </row>
    <row r="41" spans="1:16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"/>
      <c r="O41" s="1"/>
      <c r="P41" s="1"/>
    </row>
    <row r="42" spans="1:16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"/>
      <c r="O42" s="1"/>
      <c r="P42" s="1"/>
    </row>
    <row r="43" spans="1:16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"/>
      <c r="O43" s="1"/>
      <c r="P43" s="1"/>
    </row>
    <row r="44" spans="1:16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"/>
      <c r="O44" s="1"/>
      <c r="P44" s="1"/>
    </row>
    <row r="45" spans="1:16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"/>
      <c r="O45" s="1"/>
      <c r="P45" s="1"/>
    </row>
    <row r="46" spans="1:16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"/>
      <c r="O46" s="1"/>
      <c r="P46" s="1"/>
    </row>
    <row r="47" spans="1:16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"/>
      <c r="O47" s="1"/>
      <c r="P47" s="1"/>
    </row>
    <row r="48" spans="1:16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"/>
      <c r="O48" s="1"/>
      <c r="P48" s="1"/>
    </row>
    <row r="49" spans="1:16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"/>
      <c r="O49" s="1"/>
      <c r="P49" s="1"/>
    </row>
    <row r="50" spans="1:16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"/>
      <c r="O50" s="1"/>
      <c r="P50" s="1"/>
    </row>
    <row r="51" spans="1:16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"/>
      <c r="O51" s="1"/>
      <c r="P51" s="1"/>
    </row>
    <row r="52" spans="1:16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"/>
      <c r="O52" s="1"/>
      <c r="P52" s="1"/>
    </row>
    <row r="53" spans="1:16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"/>
      <c r="O53" s="1"/>
      <c r="P53" s="1"/>
    </row>
    <row r="54" spans="1:16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"/>
      <c r="O54" s="1"/>
      <c r="P54" s="1"/>
    </row>
    <row r="55" spans="1:16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"/>
      <c r="O55" s="1"/>
      <c r="P55" s="1"/>
    </row>
    <row r="56" spans="1:16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"/>
      <c r="O56" s="1"/>
      <c r="P56" s="1"/>
    </row>
    <row r="57" spans="1:16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"/>
      <c r="O57" s="1"/>
      <c r="P57" s="1"/>
    </row>
    <row r="58" spans="1:16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"/>
      <c r="O58" s="1"/>
      <c r="P58" s="1"/>
    </row>
    <row r="59" spans="1:16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"/>
      <c r="O59" s="1"/>
      <c r="P59" s="1"/>
    </row>
    <row r="60" spans="1:16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"/>
      <c r="O60" s="1"/>
      <c r="P60" s="1"/>
    </row>
    <row r="61" spans="1:16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"/>
      <c r="O61" s="1"/>
      <c r="P61" s="1"/>
    </row>
    <row r="62" spans="1:16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"/>
      <c r="O62" s="1"/>
      <c r="P62" s="1"/>
    </row>
    <row r="63" spans="1:16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67"/>
  <sheetViews>
    <sheetView showGridLines="0" tabSelected="1" view="pageBreakPreview" topLeftCell="B15" zoomScale="190" zoomScaleNormal="100" zoomScaleSheetLayoutView="190" zoomScalePageLayoutView="70" workbookViewId="0">
      <selection activeCell="K16" sqref="K16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18</v>
      </c>
      <c r="C14" s="19" t="s">
        <v>19</v>
      </c>
      <c r="D14" s="6">
        <v>12</v>
      </c>
      <c r="E14" s="6">
        <v>1</v>
      </c>
      <c r="F14" s="7">
        <v>12</v>
      </c>
      <c r="G14" s="6">
        <v>0</v>
      </c>
      <c r="H14" s="6">
        <v>0</v>
      </c>
      <c r="I14" s="6">
        <v>10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19" si="0">SUM(D14:M14)</f>
        <v>35</v>
      </c>
      <c r="O14" s="13"/>
      <c r="P14" s="13"/>
      <c r="Q14" s="1"/>
      <c r="R14" s="1"/>
    </row>
    <row r="15" spans="1:18" x14ac:dyDescent="0.35">
      <c r="A15" s="1"/>
      <c r="B15" s="19" t="s">
        <v>20</v>
      </c>
      <c r="C15" s="19" t="s">
        <v>21</v>
      </c>
      <c r="D15" s="6">
        <v>10</v>
      </c>
      <c r="E15" s="6"/>
      <c r="F15" s="7">
        <v>10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20</v>
      </c>
      <c r="O15" s="13"/>
      <c r="P15" s="13"/>
      <c r="Q15" s="1"/>
      <c r="R15" s="1"/>
    </row>
    <row r="16" spans="1:18" x14ac:dyDescent="0.35">
      <c r="A16" s="1"/>
      <c r="B16" s="19" t="s">
        <v>225</v>
      </c>
      <c r="C16" s="19" t="s">
        <v>108</v>
      </c>
      <c r="D16" s="6"/>
      <c r="E16" s="6"/>
      <c r="F16" s="7">
        <v>9</v>
      </c>
      <c r="G16" s="6">
        <v>0</v>
      </c>
      <c r="H16" s="6">
        <v>0</v>
      </c>
      <c r="I16" s="6">
        <v>12</v>
      </c>
      <c r="J16" s="6">
        <v>0</v>
      </c>
      <c r="K16" s="6">
        <v>10</v>
      </c>
      <c r="L16" s="6">
        <v>0</v>
      </c>
      <c r="M16" s="6">
        <v>0</v>
      </c>
      <c r="N16" s="13">
        <f t="shared" si="0"/>
        <v>31</v>
      </c>
      <c r="O16" s="13"/>
      <c r="P16" s="13"/>
      <c r="Q16" s="1"/>
      <c r="R16" s="1"/>
    </row>
    <row r="17" spans="1:18" x14ac:dyDescent="0.35">
      <c r="A17" s="1"/>
      <c r="B17" s="19" t="s">
        <v>22</v>
      </c>
      <c r="C17" s="19" t="s">
        <v>23</v>
      </c>
      <c r="D17" s="6"/>
      <c r="E17" s="6"/>
      <c r="F17" s="7">
        <v>8</v>
      </c>
      <c r="G17" s="6">
        <v>0</v>
      </c>
      <c r="H17" s="6">
        <v>10</v>
      </c>
      <c r="I17" s="6">
        <v>0</v>
      </c>
      <c r="J17" s="6">
        <v>10</v>
      </c>
      <c r="K17" s="6">
        <v>0</v>
      </c>
      <c r="L17" s="6">
        <v>0</v>
      </c>
      <c r="M17" s="6">
        <v>0</v>
      </c>
      <c r="N17" s="13">
        <f t="shared" si="0"/>
        <v>28</v>
      </c>
      <c r="O17" s="13"/>
      <c r="P17" s="13"/>
      <c r="Q17" s="1"/>
      <c r="R17" s="1"/>
    </row>
    <row r="18" spans="1:18" x14ac:dyDescent="0.35">
      <c r="A18" s="1"/>
      <c r="B18" s="19" t="s">
        <v>24</v>
      </c>
      <c r="C18" s="19" t="s">
        <v>11</v>
      </c>
      <c r="D18" s="6"/>
      <c r="E18" s="6">
        <v>1</v>
      </c>
      <c r="F18" s="7"/>
      <c r="G18" s="6">
        <v>12</v>
      </c>
      <c r="H18" s="6">
        <v>12</v>
      </c>
      <c r="I18" s="6">
        <v>0</v>
      </c>
      <c r="J18" s="6">
        <v>12</v>
      </c>
      <c r="K18" s="6">
        <v>12</v>
      </c>
      <c r="L18" s="6">
        <v>0</v>
      </c>
      <c r="M18" s="6">
        <v>0</v>
      </c>
      <c r="N18" s="13">
        <f t="shared" si="0"/>
        <v>49</v>
      </c>
      <c r="O18" s="13"/>
      <c r="P18" s="13"/>
      <c r="Q18" s="1"/>
      <c r="R18" s="1"/>
    </row>
    <row r="19" spans="1:18" x14ac:dyDescent="0.35">
      <c r="A19" s="1"/>
      <c r="B19" s="34" t="s">
        <v>25</v>
      </c>
      <c r="C19" s="34" t="s">
        <v>26</v>
      </c>
      <c r="D19" s="6">
        <v>9</v>
      </c>
      <c r="E19" s="6">
        <v>1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10</v>
      </c>
      <c r="O19" s="13"/>
      <c r="P19" s="13"/>
      <c r="Q19" s="1"/>
      <c r="R19" s="1"/>
    </row>
    <row r="20" spans="1:18" x14ac:dyDescent="0.35">
      <c r="A20" s="1"/>
      <c r="B20" s="31" t="s">
        <v>16</v>
      </c>
      <c r="C20" s="31" t="s">
        <v>17</v>
      </c>
      <c r="D20" s="6"/>
      <c r="E20" s="6"/>
      <c r="F20" s="7">
        <v>0</v>
      </c>
      <c r="G20" s="6">
        <v>0</v>
      </c>
      <c r="H20" s="6">
        <v>0</v>
      </c>
      <c r="I20" s="6">
        <v>9</v>
      </c>
      <c r="J20" s="6">
        <v>0</v>
      </c>
      <c r="K20" s="6">
        <v>0</v>
      </c>
      <c r="L20" s="6">
        <v>0</v>
      </c>
      <c r="M20" s="6">
        <v>0</v>
      </c>
      <c r="N20" s="13">
        <f t="shared" ref="N20:N42" si="1">SUMPRODUCT(LARGE(D20:M20,ROW($1:$6)))</f>
        <v>9</v>
      </c>
      <c r="O20" s="13"/>
      <c r="P20" s="13"/>
      <c r="Q20" s="1"/>
      <c r="R20" s="1"/>
    </row>
    <row r="21" spans="1:18" x14ac:dyDescent="0.35">
      <c r="A21" s="1"/>
      <c r="B21" s="25"/>
      <c r="C21" s="25"/>
      <c r="D21" s="6"/>
      <c r="E21" s="6"/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1"/>
        <v>0</v>
      </c>
      <c r="O21" s="13"/>
      <c r="P21" s="13"/>
      <c r="Q21" s="1"/>
      <c r="R21" s="1"/>
    </row>
    <row r="22" spans="1:18" x14ac:dyDescent="0.35">
      <c r="A22" s="1"/>
      <c r="B22" s="25"/>
      <c r="C22" s="25"/>
      <c r="D22" s="6"/>
      <c r="E22" s="6"/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0</v>
      </c>
      <c r="O22" s="13"/>
      <c r="P22" s="13"/>
      <c r="Q22" s="1"/>
      <c r="R22" s="1"/>
    </row>
    <row r="23" spans="1:18" x14ac:dyDescent="0.35">
      <c r="A23" s="1"/>
      <c r="B23" s="25"/>
      <c r="C23" s="25"/>
      <c r="D23" s="6"/>
      <c r="E23" s="6"/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0</v>
      </c>
      <c r="O23" s="13"/>
      <c r="P23" s="13"/>
      <c r="Q23" s="1"/>
      <c r="R23" s="1"/>
    </row>
    <row r="24" spans="1:18" x14ac:dyDescent="0.35">
      <c r="A24" s="1"/>
      <c r="B24" s="25"/>
      <c r="C24" s="25"/>
      <c r="D24" s="6"/>
      <c r="E24" s="6"/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25"/>
      <c r="C25" s="25"/>
      <c r="D25" s="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25"/>
      <c r="C26" s="25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25"/>
      <c r="C27" s="25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25"/>
      <c r="C28" s="25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5"/>
      <c r="C29" s="25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25"/>
      <c r="C30" s="25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5"/>
      <c r="C31" s="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ref="N43:N44" si="2">SUMPRODUCT(LARGE(D43:M43,ROW($1:$6)))</f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2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ref="N45:N65" si="3">SUMPRODUCT(LARGE(D45:M45,ROW($1:$6)))</f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3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3"/>
        <v>0</v>
      </c>
      <c r="O65" s="13"/>
      <c r="P65" s="13"/>
      <c r="Q65" s="1"/>
      <c r="R65" s="1"/>
    </row>
    <row r="66" spans="1: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  <c r="O66" s="11"/>
      <c r="P66" s="13"/>
      <c r="Q66" s="1"/>
      <c r="R66" s="1"/>
    </row>
    <row r="67" spans="1:18" x14ac:dyDescent="0.35">
      <c r="P67" s="11"/>
    </row>
  </sheetData>
  <sortState xmlns:xlrd2="http://schemas.microsoft.com/office/spreadsheetml/2017/richdata2" ref="B14:P30">
    <sortCondition descending="1" ref="P14:P30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7"/>
  <sheetViews>
    <sheetView showGridLines="0" view="pageBreakPreview" topLeftCell="A9" zoomScale="170" zoomScaleNormal="100" zoomScaleSheetLayoutView="170" zoomScalePageLayoutView="70" workbookViewId="0">
      <selection activeCell="K27" sqref="K27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31</v>
      </c>
      <c r="C14" s="19" t="s">
        <v>32</v>
      </c>
      <c r="D14" s="6">
        <v>8</v>
      </c>
      <c r="E14" s="6">
        <v>1</v>
      </c>
      <c r="F14" s="7">
        <v>12</v>
      </c>
      <c r="G14" s="6">
        <v>12</v>
      </c>
      <c r="H14" s="6">
        <v>12</v>
      </c>
      <c r="I14" s="6">
        <v>12</v>
      </c>
      <c r="J14" s="6">
        <v>12</v>
      </c>
      <c r="K14" s="6">
        <v>12</v>
      </c>
      <c r="L14" s="6">
        <v>0</v>
      </c>
      <c r="M14" s="6">
        <v>0</v>
      </c>
      <c r="N14" s="13">
        <f t="shared" ref="N14:N21" si="0">SUM(D14:M14)</f>
        <v>81</v>
      </c>
      <c r="O14" s="13"/>
      <c r="P14" s="13"/>
      <c r="Q14" s="1"/>
      <c r="R14" s="1"/>
    </row>
    <row r="15" spans="1:18" x14ac:dyDescent="0.35">
      <c r="A15" s="1"/>
      <c r="B15" s="19" t="s">
        <v>33</v>
      </c>
      <c r="C15" s="19" t="s">
        <v>34</v>
      </c>
      <c r="D15" s="6">
        <v>10</v>
      </c>
      <c r="E15" s="6">
        <v>1</v>
      </c>
      <c r="F15" s="7">
        <v>10</v>
      </c>
      <c r="G15" s="6">
        <v>10</v>
      </c>
      <c r="H15" s="6">
        <v>10</v>
      </c>
      <c r="I15" s="6">
        <v>10</v>
      </c>
      <c r="J15" s="6">
        <v>6</v>
      </c>
      <c r="K15" s="6">
        <v>10</v>
      </c>
      <c r="L15" s="6">
        <v>0</v>
      </c>
      <c r="M15" s="6">
        <v>0</v>
      </c>
      <c r="N15" s="13">
        <f t="shared" si="0"/>
        <v>67</v>
      </c>
      <c r="O15" s="13"/>
      <c r="P15" s="13"/>
      <c r="Q15" s="1"/>
      <c r="R15" s="1"/>
    </row>
    <row r="16" spans="1:18" x14ac:dyDescent="0.35">
      <c r="A16" s="1"/>
      <c r="B16" s="19" t="s">
        <v>35</v>
      </c>
      <c r="C16" s="19" t="s">
        <v>36</v>
      </c>
      <c r="D16" s="6">
        <v>8</v>
      </c>
      <c r="E16" s="6">
        <v>0</v>
      </c>
      <c r="F16" s="7">
        <v>9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17</v>
      </c>
      <c r="O16" s="13"/>
      <c r="P16" s="13"/>
      <c r="Q16" s="1"/>
      <c r="R16" s="1"/>
    </row>
    <row r="17" spans="1:18" x14ac:dyDescent="0.35">
      <c r="A17" s="1"/>
      <c r="B17" s="19" t="s">
        <v>37</v>
      </c>
      <c r="C17" s="19" t="s">
        <v>38</v>
      </c>
      <c r="D17" s="6">
        <v>0</v>
      </c>
      <c r="E17" s="6">
        <v>1</v>
      </c>
      <c r="F17" s="7">
        <v>6</v>
      </c>
      <c r="G17" s="6">
        <v>0</v>
      </c>
      <c r="H17" s="6">
        <v>0</v>
      </c>
      <c r="I17" s="6">
        <v>0</v>
      </c>
      <c r="J17" s="6">
        <v>7</v>
      </c>
      <c r="K17" s="6">
        <v>0</v>
      </c>
      <c r="L17" s="6">
        <v>0</v>
      </c>
      <c r="M17" s="6">
        <v>0</v>
      </c>
      <c r="N17" s="13">
        <f t="shared" si="0"/>
        <v>14</v>
      </c>
      <c r="O17" s="13"/>
      <c r="P17" s="13"/>
      <c r="Q17" s="1"/>
      <c r="R17" s="1"/>
    </row>
    <row r="18" spans="1:18" x14ac:dyDescent="0.35">
      <c r="A18" s="1"/>
      <c r="B18" s="19" t="s">
        <v>39</v>
      </c>
      <c r="C18" s="19" t="s">
        <v>40</v>
      </c>
      <c r="D18" s="6">
        <v>6</v>
      </c>
      <c r="E18" s="6">
        <v>1</v>
      </c>
      <c r="F18" s="7">
        <v>7</v>
      </c>
      <c r="G18" s="6">
        <v>3</v>
      </c>
      <c r="H18" s="6">
        <v>5</v>
      </c>
      <c r="I18" s="6">
        <v>7</v>
      </c>
      <c r="J18" s="6">
        <v>5</v>
      </c>
      <c r="K18" s="6">
        <v>5</v>
      </c>
      <c r="L18" s="6">
        <v>0</v>
      </c>
      <c r="M18" s="6">
        <v>0</v>
      </c>
      <c r="N18" s="13">
        <f t="shared" si="0"/>
        <v>39</v>
      </c>
      <c r="O18" s="13"/>
      <c r="P18" s="13"/>
      <c r="Q18" s="1"/>
      <c r="R18" s="1"/>
    </row>
    <row r="19" spans="1:18" x14ac:dyDescent="0.35">
      <c r="A19" s="1"/>
      <c r="B19" s="19" t="s">
        <v>41</v>
      </c>
      <c r="C19" s="19" t="s">
        <v>42</v>
      </c>
      <c r="D19" s="6">
        <v>0</v>
      </c>
      <c r="E19" s="6">
        <v>0</v>
      </c>
      <c r="F19" s="7">
        <v>6</v>
      </c>
      <c r="G19" s="6">
        <v>0</v>
      </c>
      <c r="H19" s="6">
        <v>7</v>
      </c>
      <c r="I19" s="6">
        <v>9</v>
      </c>
      <c r="J19" s="6">
        <v>10</v>
      </c>
      <c r="K19" s="6">
        <v>7</v>
      </c>
      <c r="L19" s="6">
        <v>0</v>
      </c>
      <c r="M19" s="6">
        <v>0</v>
      </c>
      <c r="N19" s="13">
        <f t="shared" si="0"/>
        <v>39</v>
      </c>
      <c r="O19" s="13"/>
      <c r="P19" s="13"/>
      <c r="Q19" s="1"/>
      <c r="R19" s="1"/>
    </row>
    <row r="20" spans="1:18" x14ac:dyDescent="0.35">
      <c r="A20" s="1"/>
      <c r="B20" s="19" t="s">
        <v>43</v>
      </c>
      <c r="C20" s="19" t="s">
        <v>44</v>
      </c>
      <c r="D20" s="6">
        <v>0</v>
      </c>
      <c r="E20" s="6">
        <v>0</v>
      </c>
      <c r="F20" s="7">
        <v>5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0"/>
        <v>5</v>
      </c>
      <c r="O20" s="13"/>
      <c r="P20" s="13"/>
      <c r="Q20" s="1"/>
      <c r="R20" s="1"/>
    </row>
    <row r="21" spans="1:18" x14ac:dyDescent="0.35">
      <c r="A21" s="1"/>
      <c r="B21" s="19" t="s">
        <v>45</v>
      </c>
      <c r="C21" s="19" t="s">
        <v>46</v>
      </c>
      <c r="D21" s="6">
        <v>0</v>
      </c>
      <c r="E21" s="6">
        <v>0</v>
      </c>
      <c r="F21" s="7">
        <v>0</v>
      </c>
      <c r="G21" s="6">
        <v>9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9</v>
      </c>
      <c r="O21" s="13"/>
      <c r="P21" s="13"/>
      <c r="Q21" s="1"/>
      <c r="R21" s="1"/>
    </row>
    <row r="22" spans="1:18" x14ac:dyDescent="0.35">
      <c r="A22" s="1"/>
      <c r="B22" s="19" t="s">
        <v>47</v>
      </c>
      <c r="C22" s="19" t="s">
        <v>15</v>
      </c>
      <c r="D22" s="6">
        <v>4</v>
      </c>
      <c r="E22" s="6">
        <v>1</v>
      </c>
      <c r="F22" s="7">
        <v>0</v>
      </c>
      <c r="G22" s="6">
        <v>8</v>
      </c>
      <c r="H22" s="6">
        <v>8</v>
      </c>
      <c r="I22" s="6">
        <v>8</v>
      </c>
      <c r="J22" s="6">
        <v>9</v>
      </c>
      <c r="K22" s="6">
        <v>6</v>
      </c>
      <c r="L22" s="6">
        <v>0</v>
      </c>
      <c r="M22" s="6">
        <v>0</v>
      </c>
      <c r="N22" s="13">
        <f>SUMPRODUCT(LARGE(D22:M22,ROW($1:$6)))</f>
        <v>43</v>
      </c>
      <c r="O22" s="13"/>
      <c r="P22" s="13"/>
      <c r="Q22" s="1"/>
      <c r="R22" s="1"/>
    </row>
    <row r="23" spans="1:18" x14ac:dyDescent="0.35">
      <c r="A23" s="1"/>
      <c r="B23" s="19" t="s">
        <v>48</v>
      </c>
      <c r="C23" s="19" t="s">
        <v>49</v>
      </c>
      <c r="D23" s="17">
        <v>3</v>
      </c>
      <c r="E23" s="6">
        <v>1</v>
      </c>
      <c r="F23" s="7">
        <v>0</v>
      </c>
      <c r="G23" s="6">
        <v>7</v>
      </c>
      <c r="H23" s="6">
        <v>4</v>
      </c>
      <c r="I23" s="6">
        <v>5</v>
      </c>
      <c r="J23" s="6">
        <v>4</v>
      </c>
      <c r="K23" s="6">
        <v>4</v>
      </c>
      <c r="L23" s="6">
        <v>0</v>
      </c>
      <c r="M23" s="6">
        <v>0</v>
      </c>
      <c r="N23" s="13">
        <f>SUMPRODUCT(LARGE(D23:M23,ROW($1:$6)))</f>
        <v>27</v>
      </c>
      <c r="O23" s="13"/>
      <c r="P23" s="13"/>
      <c r="Q23" s="1"/>
      <c r="R23" s="1"/>
    </row>
    <row r="24" spans="1:18" x14ac:dyDescent="0.35">
      <c r="A24" s="1"/>
      <c r="B24" s="19" t="s">
        <v>50</v>
      </c>
      <c r="C24" s="19" t="s">
        <v>49</v>
      </c>
      <c r="D24" s="17">
        <v>7</v>
      </c>
      <c r="E24" s="6">
        <v>1</v>
      </c>
      <c r="F24" s="7">
        <v>0</v>
      </c>
      <c r="G24" s="6">
        <v>6</v>
      </c>
      <c r="H24" s="6">
        <v>6</v>
      </c>
      <c r="I24" s="6">
        <v>6</v>
      </c>
      <c r="J24" s="6">
        <v>8</v>
      </c>
      <c r="K24" s="6">
        <v>9</v>
      </c>
      <c r="L24" s="6">
        <v>0</v>
      </c>
      <c r="M24" s="6">
        <v>0</v>
      </c>
      <c r="N24" s="13">
        <f t="shared" ref="N24:N36" si="1">SUMPRODUCT(LARGE(D24:M24,ROW($1:$6)))</f>
        <v>42</v>
      </c>
      <c r="O24" s="13"/>
      <c r="P24" s="13"/>
      <c r="Q24" s="1"/>
      <c r="R24" s="1"/>
    </row>
    <row r="25" spans="1:18" x14ac:dyDescent="0.35">
      <c r="A25" s="1"/>
      <c r="B25" s="19" t="s">
        <v>51</v>
      </c>
      <c r="C25" s="19" t="s">
        <v>52</v>
      </c>
      <c r="D25" s="17">
        <v>0</v>
      </c>
      <c r="E25" s="6">
        <v>1</v>
      </c>
      <c r="F25" s="7">
        <v>0</v>
      </c>
      <c r="G25" s="6">
        <v>5</v>
      </c>
      <c r="H25" s="6">
        <v>9</v>
      </c>
      <c r="I25" s="6">
        <v>0</v>
      </c>
      <c r="J25" s="6">
        <v>0</v>
      </c>
      <c r="K25" s="6">
        <v>8</v>
      </c>
      <c r="L25" s="6">
        <v>0</v>
      </c>
      <c r="M25" s="6">
        <v>0</v>
      </c>
      <c r="N25" s="13">
        <f t="shared" si="1"/>
        <v>23</v>
      </c>
      <c r="O25" s="13"/>
      <c r="P25" s="13"/>
      <c r="Q25" s="1"/>
      <c r="R25" s="1"/>
    </row>
    <row r="26" spans="1:18" x14ac:dyDescent="0.35">
      <c r="A26" s="1"/>
      <c r="B26" s="19" t="s">
        <v>53</v>
      </c>
      <c r="C26" s="19" t="s">
        <v>54</v>
      </c>
      <c r="D26" s="17">
        <v>0</v>
      </c>
      <c r="E26" s="6">
        <v>1</v>
      </c>
      <c r="F26" s="7">
        <v>0</v>
      </c>
      <c r="G26" s="6">
        <v>4</v>
      </c>
      <c r="H26" s="6">
        <v>0</v>
      </c>
      <c r="I26" s="6">
        <v>0</v>
      </c>
      <c r="J26" s="6">
        <v>3</v>
      </c>
      <c r="K26" s="6">
        <v>3</v>
      </c>
      <c r="L26" s="6">
        <v>0</v>
      </c>
      <c r="M26" s="6">
        <v>0</v>
      </c>
      <c r="N26" s="13">
        <f t="shared" si="1"/>
        <v>11</v>
      </c>
      <c r="O26" s="13"/>
      <c r="P26" s="13"/>
      <c r="Q26" s="1"/>
      <c r="R26" s="1"/>
    </row>
    <row r="27" spans="1:18" x14ac:dyDescent="0.35">
      <c r="A27" s="1"/>
      <c r="B27" s="19" t="s">
        <v>55</v>
      </c>
      <c r="C27" s="19" t="s">
        <v>56</v>
      </c>
      <c r="D27" s="17">
        <v>12</v>
      </c>
      <c r="E27" s="6">
        <v>1</v>
      </c>
      <c r="F27" s="37">
        <v>8</v>
      </c>
      <c r="G27" s="38">
        <v>8</v>
      </c>
      <c r="H27" s="38">
        <v>9</v>
      </c>
      <c r="I27" s="6">
        <v>0</v>
      </c>
      <c r="J27" s="6">
        <v>0</v>
      </c>
      <c r="K27" s="38">
        <v>9</v>
      </c>
      <c r="L27" s="6">
        <v>0</v>
      </c>
      <c r="M27" s="6">
        <v>0</v>
      </c>
      <c r="N27" s="13">
        <f t="shared" si="1"/>
        <v>47</v>
      </c>
      <c r="O27" s="13"/>
      <c r="P27" s="13"/>
      <c r="Q27" s="1"/>
      <c r="R27" s="1"/>
    </row>
    <row r="28" spans="1:18" x14ac:dyDescent="0.35">
      <c r="A28" s="1"/>
      <c r="B28" s="19" t="s">
        <v>57</v>
      </c>
      <c r="C28" s="19" t="s">
        <v>58</v>
      </c>
      <c r="D28" s="17">
        <v>2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2</v>
      </c>
      <c r="O28" s="13"/>
      <c r="P28" s="13"/>
      <c r="Q28" s="1"/>
      <c r="R28" s="1"/>
    </row>
    <row r="29" spans="1:18" x14ac:dyDescent="0.35">
      <c r="A29" s="1"/>
      <c r="B29" s="19" t="s">
        <v>59</v>
      </c>
      <c r="C29" s="19" t="s">
        <v>60</v>
      </c>
      <c r="D29" s="6">
        <v>0</v>
      </c>
      <c r="E29" s="6">
        <v>1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1</v>
      </c>
      <c r="O29" s="13"/>
      <c r="P29" s="13"/>
      <c r="Q29" s="1"/>
      <c r="R29" s="1"/>
    </row>
    <row r="30" spans="1:18" x14ac:dyDescent="0.35">
      <c r="A30" s="1"/>
      <c r="B30" s="19" t="s">
        <v>61</v>
      </c>
      <c r="C30" s="19" t="s">
        <v>62</v>
      </c>
      <c r="D30" s="6">
        <v>0</v>
      </c>
      <c r="E30" s="6">
        <v>0</v>
      </c>
      <c r="F30" s="7">
        <v>0</v>
      </c>
      <c r="G30" s="6">
        <v>0</v>
      </c>
      <c r="H30" s="6">
        <v>3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3</v>
      </c>
      <c r="O30" s="13"/>
      <c r="P30" s="13"/>
      <c r="Q30" s="1"/>
      <c r="R30" s="1"/>
    </row>
    <row r="31" spans="1:18" x14ac:dyDescent="0.35">
      <c r="A31" s="1"/>
      <c r="B31" s="19" t="s">
        <v>57</v>
      </c>
      <c r="C31" s="19" t="s">
        <v>80</v>
      </c>
      <c r="D31" s="6">
        <v>0</v>
      </c>
      <c r="E31" s="6"/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2</v>
      </c>
      <c r="L31" s="6">
        <v>0</v>
      </c>
      <c r="M31" s="6">
        <v>0</v>
      </c>
      <c r="N31" s="13">
        <f t="shared" si="1"/>
        <v>2</v>
      </c>
      <c r="O31" s="13"/>
      <c r="P31" s="13"/>
      <c r="Q31" s="1"/>
      <c r="R31" s="1"/>
    </row>
    <row r="32" spans="1:18" x14ac:dyDescent="0.35">
      <c r="A32" s="1"/>
      <c r="B32" s="36" t="s">
        <v>224</v>
      </c>
      <c r="C32" s="36" t="s">
        <v>100</v>
      </c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1</v>
      </c>
      <c r="L32" s="6">
        <v>0</v>
      </c>
      <c r="M32" s="6">
        <v>0</v>
      </c>
      <c r="N32" s="13">
        <f t="shared" si="1"/>
        <v>1</v>
      </c>
      <c r="O32" s="13"/>
      <c r="P32" s="13"/>
      <c r="Q32" s="1"/>
      <c r="R32" s="1"/>
    </row>
    <row r="33" spans="1:18" x14ac:dyDescent="0.35">
      <c r="A33" s="1"/>
      <c r="B33" s="31"/>
      <c r="C33" s="24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15"/>
      <c r="C34" s="1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15"/>
      <c r="C35" s="1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15"/>
      <c r="C36" s="1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15"/>
      <c r="C37" s="1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ref="N37:N39" si="2">SUM(D37:M37)</f>
        <v>0</v>
      </c>
      <c r="O37" s="13"/>
      <c r="P37" s="13"/>
      <c r="Q37" s="1"/>
      <c r="R37" s="1"/>
    </row>
    <row r="38" spans="1:18" x14ac:dyDescent="0.35">
      <c r="A38" s="1"/>
      <c r="B38" s="15"/>
      <c r="C38" s="1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2"/>
        <v>0</v>
      </c>
      <c r="O38" s="13"/>
      <c r="P38" s="13"/>
      <c r="Q38" s="1"/>
      <c r="R38" s="1"/>
    </row>
    <row r="39" spans="1:18" x14ac:dyDescent="0.35">
      <c r="A39" s="1"/>
      <c r="B39" s="15"/>
      <c r="C39" s="1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2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ref="N40:N47" si="3">SUM(D40:M40)</f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3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3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>SUMPRODUCT(LARGE(D48:M48,ROW($1:$6)))</f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>SUMPRODUCT(LARGE(D49:M49,ROW($1:$6)))</f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ref="N50:N63" si="4">SUMPRODUCT(LARGE(D50:M50,ROW($1:$6)))</f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4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4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4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4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4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4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4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4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4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4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4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4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4"/>
        <v>0</v>
      </c>
      <c r="O63" s="11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P64" s="13"/>
      <c r="Q64" s="1"/>
      <c r="R64" s="1"/>
    </row>
    <row r="65" spans="16:16" x14ac:dyDescent="0.35">
      <c r="P65" s="13"/>
    </row>
    <row r="66" spans="16:16" x14ac:dyDescent="0.35">
      <c r="P66" s="13"/>
    </row>
    <row r="67" spans="16:16" x14ac:dyDescent="0.35">
      <c r="P67" s="11"/>
    </row>
  </sheetData>
  <sortState xmlns:xlrd2="http://schemas.microsoft.com/office/spreadsheetml/2017/richdata2" ref="B14:P49">
    <sortCondition descending="1" ref="P14:P49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7"/>
  <sheetViews>
    <sheetView showGridLines="0" view="pageBreakPreview" topLeftCell="A21" zoomScale="140" zoomScaleNormal="100" zoomScaleSheetLayoutView="140" zoomScalePageLayoutView="70" workbookViewId="0">
      <selection activeCell="L37" sqref="L37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63</v>
      </c>
      <c r="C14" s="19" t="s">
        <v>9</v>
      </c>
      <c r="D14" s="17">
        <v>12</v>
      </c>
      <c r="E14" s="6">
        <v>1</v>
      </c>
      <c r="F14" s="7">
        <v>12</v>
      </c>
      <c r="G14" s="6">
        <v>7</v>
      </c>
      <c r="H14" s="6">
        <v>6</v>
      </c>
      <c r="I14" s="6">
        <v>0</v>
      </c>
      <c r="J14" s="6">
        <v>0</v>
      </c>
      <c r="K14" s="6">
        <v>8</v>
      </c>
      <c r="L14" s="6">
        <v>0</v>
      </c>
      <c r="M14" s="6">
        <v>0</v>
      </c>
      <c r="N14" s="13">
        <f t="shared" ref="N14:N20" si="0">SUM(D14:M14)</f>
        <v>46</v>
      </c>
      <c r="O14" s="13"/>
      <c r="P14" s="13"/>
      <c r="Q14" s="1"/>
      <c r="R14" s="1"/>
    </row>
    <row r="15" spans="1:18" x14ac:dyDescent="0.35">
      <c r="A15" s="1"/>
      <c r="B15" s="19" t="s">
        <v>64</v>
      </c>
      <c r="C15" s="19" t="s">
        <v>65</v>
      </c>
      <c r="D15" s="17">
        <v>10</v>
      </c>
      <c r="E15" s="6">
        <v>1</v>
      </c>
      <c r="F15" s="7">
        <v>10</v>
      </c>
      <c r="G15" s="6">
        <v>10</v>
      </c>
      <c r="H15" s="6">
        <v>12</v>
      </c>
      <c r="I15" s="6">
        <v>0</v>
      </c>
      <c r="J15" s="6">
        <v>12</v>
      </c>
      <c r="K15" s="6">
        <v>12</v>
      </c>
      <c r="L15" s="6">
        <v>0</v>
      </c>
      <c r="M15" s="6">
        <v>0</v>
      </c>
      <c r="N15" s="13">
        <f t="shared" si="0"/>
        <v>67</v>
      </c>
      <c r="O15" s="13"/>
      <c r="P15" s="13"/>
      <c r="Q15" s="1"/>
      <c r="R15" s="1"/>
    </row>
    <row r="16" spans="1:18" x14ac:dyDescent="0.35">
      <c r="A16" s="1"/>
      <c r="B16" s="19" t="s">
        <v>66</v>
      </c>
      <c r="C16" s="19" t="s">
        <v>56</v>
      </c>
      <c r="D16" s="17">
        <v>9</v>
      </c>
      <c r="E16" s="6">
        <v>1</v>
      </c>
      <c r="F16" s="7">
        <v>6</v>
      </c>
      <c r="G16" s="6">
        <v>5</v>
      </c>
      <c r="H16" s="6">
        <v>0</v>
      </c>
      <c r="I16" s="6">
        <v>0</v>
      </c>
      <c r="J16" s="6">
        <v>9</v>
      </c>
      <c r="K16" s="6">
        <v>6</v>
      </c>
      <c r="L16" s="6">
        <v>0</v>
      </c>
      <c r="M16" s="6">
        <v>0</v>
      </c>
      <c r="N16" s="13">
        <f t="shared" si="0"/>
        <v>36</v>
      </c>
      <c r="O16" s="13"/>
      <c r="P16" s="13"/>
      <c r="Q16" s="1"/>
      <c r="R16" s="1"/>
    </row>
    <row r="17" spans="1:18" x14ac:dyDescent="0.35">
      <c r="A17" s="1"/>
      <c r="B17" s="19" t="s">
        <v>67</v>
      </c>
      <c r="C17" s="19" t="s">
        <v>13</v>
      </c>
      <c r="D17" s="17">
        <v>8</v>
      </c>
      <c r="E17" s="6">
        <v>1</v>
      </c>
      <c r="F17" s="7">
        <v>9</v>
      </c>
      <c r="G17" s="6">
        <v>9</v>
      </c>
      <c r="H17" s="6">
        <v>8</v>
      </c>
      <c r="I17" s="6">
        <v>10</v>
      </c>
      <c r="J17" s="6">
        <v>10</v>
      </c>
      <c r="K17" s="6">
        <v>10</v>
      </c>
      <c r="L17" s="6">
        <v>0</v>
      </c>
      <c r="M17" s="6">
        <v>0</v>
      </c>
      <c r="N17" s="13">
        <f t="shared" si="0"/>
        <v>65</v>
      </c>
      <c r="O17" s="13"/>
      <c r="P17" s="13"/>
      <c r="Q17" s="1"/>
      <c r="R17" s="1"/>
    </row>
    <row r="18" spans="1:18" x14ac:dyDescent="0.35">
      <c r="A18" s="1"/>
      <c r="B18" t="s">
        <v>68</v>
      </c>
      <c r="C18" t="s">
        <v>69</v>
      </c>
      <c r="D18" s="29">
        <v>7</v>
      </c>
      <c r="E18" s="6">
        <v>1</v>
      </c>
      <c r="F18" s="7">
        <v>7</v>
      </c>
      <c r="G18" s="6">
        <v>6</v>
      </c>
      <c r="H18" s="6">
        <v>0</v>
      </c>
      <c r="I18" s="6">
        <v>12</v>
      </c>
      <c r="J18" s="6">
        <v>8</v>
      </c>
      <c r="K18" s="6">
        <v>0</v>
      </c>
      <c r="L18" s="6">
        <v>0</v>
      </c>
      <c r="M18" s="6">
        <v>0</v>
      </c>
      <c r="N18" s="13">
        <f t="shared" si="0"/>
        <v>41</v>
      </c>
      <c r="O18" s="13"/>
      <c r="P18" s="13"/>
      <c r="Q18" s="1"/>
      <c r="R18" s="1"/>
    </row>
    <row r="19" spans="1:18" x14ac:dyDescent="0.35">
      <c r="A19" s="1"/>
      <c r="B19" s="19" t="s">
        <v>53</v>
      </c>
      <c r="C19" s="19" t="s">
        <v>70</v>
      </c>
      <c r="D19" s="17">
        <v>6</v>
      </c>
      <c r="E19" s="6">
        <v>1</v>
      </c>
      <c r="F19" s="7">
        <v>7</v>
      </c>
      <c r="G19" s="6">
        <v>4</v>
      </c>
      <c r="H19" s="6">
        <v>10</v>
      </c>
      <c r="I19" s="6">
        <v>9</v>
      </c>
      <c r="J19" s="6">
        <v>0</v>
      </c>
      <c r="K19" s="6">
        <v>7</v>
      </c>
      <c r="L19" s="6">
        <v>0</v>
      </c>
      <c r="M19" s="6">
        <v>0</v>
      </c>
      <c r="N19" s="13">
        <f t="shared" si="0"/>
        <v>44</v>
      </c>
      <c r="O19" s="13"/>
      <c r="P19" s="13"/>
      <c r="Q19" s="1"/>
      <c r="R19" s="1"/>
    </row>
    <row r="20" spans="1:18" x14ac:dyDescent="0.35">
      <c r="A20" s="1"/>
      <c r="B20" t="s">
        <v>71</v>
      </c>
      <c r="C20" t="s">
        <v>72</v>
      </c>
      <c r="D20" s="17">
        <v>5</v>
      </c>
      <c r="E20" s="6">
        <v>1</v>
      </c>
      <c r="F20" s="7">
        <v>5</v>
      </c>
      <c r="G20" s="6">
        <v>3</v>
      </c>
      <c r="H20" s="6">
        <v>5</v>
      </c>
      <c r="I20" s="6">
        <v>0</v>
      </c>
      <c r="J20" s="6">
        <v>7</v>
      </c>
      <c r="K20" s="6">
        <v>5</v>
      </c>
      <c r="L20" s="6">
        <v>0</v>
      </c>
      <c r="M20" s="6">
        <v>0</v>
      </c>
      <c r="N20" s="13">
        <f t="shared" si="0"/>
        <v>31</v>
      </c>
      <c r="O20" s="13"/>
      <c r="P20" s="13"/>
      <c r="Q20" s="1"/>
      <c r="R20" s="1"/>
    </row>
    <row r="21" spans="1:18" x14ac:dyDescent="0.35">
      <c r="A21" s="1"/>
      <c r="B21" s="19" t="s">
        <v>66</v>
      </c>
      <c r="C21" s="19" t="s">
        <v>73</v>
      </c>
      <c r="D21" s="17">
        <v>4</v>
      </c>
      <c r="E21" s="6">
        <v>0</v>
      </c>
      <c r="F21" s="7">
        <v>0</v>
      </c>
      <c r="G21" s="6">
        <v>0</v>
      </c>
      <c r="H21" s="6">
        <v>7</v>
      </c>
      <c r="I21" s="6">
        <v>4</v>
      </c>
      <c r="J21" s="6">
        <v>0</v>
      </c>
      <c r="K21" s="6">
        <v>0</v>
      </c>
      <c r="L21" s="6">
        <v>0</v>
      </c>
      <c r="M21" s="6">
        <v>0</v>
      </c>
      <c r="N21" s="13">
        <f t="shared" ref="N21:N28" si="1">SUMPRODUCT(LARGE(D21:M21,ROW($1:$6)))</f>
        <v>15</v>
      </c>
      <c r="O21" s="13"/>
      <c r="P21" s="13"/>
      <c r="Q21" s="1"/>
      <c r="R21" s="1"/>
    </row>
    <row r="22" spans="1:18" x14ac:dyDescent="0.35">
      <c r="A22" s="1"/>
      <c r="B22" s="19" t="s">
        <v>37</v>
      </c>
      <c r="C22" s="19" t="s">
        <v>38</v>
      </c>
      <c r="D22" s="17">
        <v>2</v>
      </c>
      <c r="E22" s="6"/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4</v>
      </c>
      <c r="L22" s="6">
        <v>0</v>
      </c>
      <c r="M22" s="6">
        <v>0</v>
      </c>
      <c r="N22" s="13">
        <f t="shared" si="1"/>
        <v>6</v>
      </c>
      <c r="O22" s="13"/>
      <c r="P22" s="13"/>
      <c r="Q22" s="1"/>
      <c r="R22" s="1"/>
    </row>
    <row r="23" spans="1:18" x14ac:dyDescent="0.35">
      <c r="A23" s="1"/>
      <c r="B23" s="19" t="s">
        <v>74</v>
      </c>
      <c r="C23" s="19" t="s">
        <v>75</v>
      </c>
      <c r="D23" s="17">
        <v>2</v>
      </c>
      <c r="E23" s="6"/>
      <c r="F23" s="7">
        <v>3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5</v>
      </c>
      <c r="O23" s="13"/>
      <c r="P23" s="13"/>
      <c r="Q23" s="1"/>
      <c r="R23" s="1"/>
    </row>
    <row r="24" spans="1:18" x14ac:dyDescent="0.35">
      <c r="A24" s="1"/>
      <c r="B24" s="19" t="s">
        <v>76</v>
      </c>
      <c r="C24" s="19" t="s">
        <v>77</v>
      </c>
      <c r="D24" s="17">
        <v>1</v>
      </c>
      <c r="E24" s="6">
        <v>1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2</v>
      </c>
      <c r="O24" s="13"/>
      <c r="P24" s="13"/>
      <c r="Q24" s="1"/>
      <c r="R24" s="1"/>
    </row>
    <row r="25" spans="1:18" x14ac:dyDescent="0.35">
      <c r="A25" s="1"/>
      <c r="B25" s="19" t="s">
        <v>78</v>
      </c>
      <c r="C25" s="19" t="s">
        <v>79</v>
      </c>
      <c r="D25" s="17">
        <v>1</v>
      </c>
      <c r="E25" s="6">
        <v>1</v>
      </c>
      <c r="F25" s="7">
        <v>0</v>
      </c>
      <c r="G25" s="6">
        <v>1</v>
      </c>
      <c r="H25" s="6">
        <v>0</v>
      </c>
      <c r="I25" s="6">
        <v>7</v>
      </c>
      <c r="J25" s="6">
        <v>0</v>
      </c>
      <c r="K25" s="6">
        <v>2</v>
      </c>
      <c r="L25" s="6">
        <v>0</v>
      </c>
      <c r="M25" s="6">
        <v>0</v>
      </c>
      <c r="N25" s="13">
        <f t="shared" si="1"/>
        <v>12</v>
      </c>
      <c r="O25" s="13"/>
      <c r="P25" s="13"/>
      <c r="Q25" s="1"/>
      <c r="R25" s="1"/>
    </row>
    <row r="26" spans="1:18" x14ac:dyDescent="0.35">
      <c r="A26" s="1"/>
      <c r="B26" s="19" t="s">
        <v>53</v>
      </c>
      <c r="C26" s="19" t="s">
        <v>80</v>
      </c>
      <c r="D26" s="17">
        <v>1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1</v>
      </c>
      <c r="O26" s="13"/>
      <c r="P26" s="13"/>
      <c r="Q26" s="1"/>
      <c r="R26" s="1"/>
    </row>
    <row r="27" spans="1:18" x14ac:dyDescent="0.35">
      <c r="A27" s="1"/>
      <c r="B27" s="19" t="s">
        <v>81</v>
      </c>
      <c r="C27" s="19" t="s">
        <v>60</v>
      </c>
      <c r="D27" s="17"/>
      <c r="E27" s="6">
        <v>1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1</v>
      </c>
      <c r="O27" s="13"/>
      <c r="P27" s="13"/>
      <c r="Q27" s="1"/>
      <c r="R27" s="1"/>
    </row>
    <row r="28" spans="1:18" x14ac:dyDescent="0.35">
      <c r="A28" s="1"/>
      <c r="B28" s="19" t="s">
        <v>82</v>
      </c>
      <c r="C28" s="19" t="s">
        <v>17</v>
      </c>
      <c r="D28" s="17"/>
      <c r="E28" s="6">
        <v>1</v>
      </c>
      <c r="F28" s="7">
        <v>4</v>
      </c>
      <c r="G28" s="6">
        <v>1</v>
      </c>
      <c r="H28" s="6">
        <v>2</v>
      </c>
      <c r="I28" s="6">
        <v>6</v>
      </c>
      <c r="J28" s="6">
        <v>5</v>
      </c>
      <c r="K28" s="6">
        <v>3</v>
      </c>
      <c r="L28" s="6">
        <v>0</v>
      </c>
      <c r="M28" s="6">
        <v>0</v>
      </c>
      <c r="N28" s="13">
        <f t="shared" si="1"/>
        <v>21</v>
      </c>
      <c r="O28" s="13"/>
      <c r="P28" s="13"/>
      <c r="Q28" s="1"/>
      <c r="R28" s="1"/>
    </row>
    <row r="29" spans="1:18" x14ac:dyDescent="0.35">
      <c r="A29" s="1"/>
      <c r="B29" s="19" t="s">
        <v>83</v>
      </c>
      <c r="C29" s="19" t="s">
        <v>84</v>
      </c>
      <c r="D29" s="17"/>
      <c r="E29" s="6">
        <v>1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ref="N29" si="2">SUM(D29:M29)</f>
        <v>1</v>
      </c>
      <c r="O29" s="13"/>
      <c r="P29" s="13"/>
      <c r="Q29" s="1"/>
      <c r="R29" s="1"/>
    </row>
    <row r="30" spans="1:18" x14ac:dyDescent="0.35">
      <c r="A30" s="1"/>
      <c r="B30" s="19" t="s">
        <v>85</v>
      </c>
      <c r="C30" s="19" t="s">
        <v>52</v>
      </c>
      <c r="D30" s="17"/>
      <c r="E30" s="6"/>
      <c r="F30" s="7">
        <v>0</v>
      </c>
      <c r="G30" s="6">
        <v>12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>SUM(D30:M30)</f>
        <v>12</v>
      </c>
      <c r="O30" s="13"/>
      <c r="P30" s="13"/>
      <c r="Q30" s="1"/>
      <c r="R30" s="1"/>
    </row>
    <row r="31" spans="1:18" x14ac:dyDescent="0.35">
      <c r="A31" s="1"/>
      <c r="B31" s="19" t="s">
        <v>55</v>
      </c>
      <c r="C31" s="19" t="s">
        <v>56</v>
      </c>
      <c r="D31" s="17"/>
      <c r="E31" s="6"/>
      <c r="F31" s="7">
        <v>8</v>
      </c>
      <c r="G31" s="6">
        <v>8</v>
      </c>
      <c r="H31" s="6">
        <v>9</v>
      </c>
      <c r="I31" s="6">
        <v>0</v>
      </c>
      <c r="J31" s="6">
        <v>0</v>
      </c>
      <c r="K31" s="6">
        <v>9</v>
      </c>
      <c r="L31" s="6">
        <v>0</v>
      </c>
      <c r="M31" s="6">
        <v>0</v>
      </c>
      <c r="N31" s="13">
        <f>SUM(D31:M31)</f>
        <v>34</v>
      </c>
      <c r="O31" s="13"/>
      <c r="P31" s="13"/>
      <c r="Q31" s="1"/>
      <c r="R31" s="1"/>
    </row>
    <row r="32" spans="1:18" x14ac:dyDescent="0.35">
      <c r="A32" s="1"/>
      <c r="B32" s="19" t="s">
        <v>86</v>
      </c>
      <c r="C32" s="19" t="s">
        <v>87</v>
      </c>
      <c r="D32" s="17"/>
      <c r="E32" s="6"/>
      <c r="F32" s="7">
        <v>0</v>
      </c>
      <c r="G32" s="6">
        <v>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>SUM(D32:M32)</f>
        <v>2</v>
      </c>
      <c r="O32" s="13"/>
      <c r="P32" s="13"/>
      <c r="Q32" s="1"/>
      <c r="R32" s="1"/>
    </row>
    <row r="33" spans="1:18" x14ac:dyDescent="0.35">
      <c r="A33" s="1"/>
      <c r="B33" s="19" t="s">
        <v>88</v>
      </c>
      <c r="C33" s="19" t="s">
        <v>89</v>
      </c>
      <c r="D33" s="17"/>
      <c r="E33" s="6"/>
      <c r="F33" s="7">
        <v>0</v>
      </c>
      <c r="G33" s="6">
        <v>0</v>
      </c>
      <c r="H33" s="6">
        <v>4</v>
      </c>
      <c r="I33" s="6">
        <v>0</v>
      </c>
      <c r="J33" s="6">
        <v>6</v>
      </c>
      <c r="K33" s="6">
        <v>0</v>
      </c>
      <c r="L33" s="6">
        <v>0</v>
      </c>
      <c r="M33" s="6">
        <v>0</v>
      </c>
      <c r="N33" s="13">
        <f>SUM(D33:M33)</f>
        <v>10</v>
      </c>
      <c r="O33" s="13"/>
      <c r="P33" s="13"/>
      <c r="Q33" s="1"/>
      <c r="R33" s="1"/>
    </row>
    <row r="34" spans="1:18" x14ac:dyDescent="0.35">
      <c r="A34" s="1"/>
      <c r="B34" s="19" t="s">
        <v>90</v>
      </c>
      <c r="C34" s="19" t="s">
        <v>91</v>
      </c>
      <c r="D34" s="6"/>
      <c r="E34" s="6"/>
      <c r="F34" s="7">
        <v>0</v>
      </c>
      <c r="G34" s="6">
        <v>0</v>
      </c>
      <c r="H34" s="6">
        <v>0</v>
      </c>
      <c r="I34" s="6">
        <v>5</v>
      </c>
      <c r="J34" s="6">
        <v>0</v>
      </c>
      <c r="K34" s="6">
        <v>0</v>
      </c>
      <c r="L34" s="6">
        <v>0</v>
      </c>
      <c r="M34" s="6">
        <v>0</v>
      </c>
      <c r="N34" s="13">
        <f>SUM(D34:M34)</f>
        <v>5</v>
      </c>
      <c r="O34" s="13"/>
      <c r="P34" s="13"/>
      <c r="Q34" s="1"/>
      <c r="R34" s="1"/>
    </row>
    <row r="35" spans="1:18" x14ac:dyDescent="0.35">
      <c r="A35" s="1"/>
      <c r="B35" s="19" t="s">
        <v>92</v>
      </c>
      <c r="C35" s="19" t="s">
        <v>93</v>
      </c>
      <c r="D35" s="17"/>
      <c r="E35" s="6"/>
      <c r="F35" s="7">
        <v>0</v>
      </c>
      <c r="G35" s="6">
        <v>0</v>
      </c>
      <c r="H35" s="6">
        <v>0</v>
      </c>
      <c r="I35" s="6">
        <v>8</v>
      </c>
      <c r="J35" s="6">
        <v>0</v>
      </c>
      <c r="K35" s="6">
        <v>0</v>
      </c>
      <c r="L35" s="6">
        <v>0</v>
      </c>
      <c r="M35" s="6">
        <v>0</v>
      </c>
      <c r="N35" s="13">
        <f>SUMPRODUCT(LARGE(D35:M35,ROW($1:$6)))</f>
        <v>8</v>
      </c>
      <c r="O35" s="13"/>
      <c r="P35" s="13"/>
      <c r="Q35" s="1"/>
      <c r="R35" s="1"/>
    </row>
    <row r="36" spans="1:18" x14ac:dyDescent="0.35">
      <c r="A36" s="1"/>
      <c r="B36" s="19" t="s">
        <v>222</v>
      </c>
      <c r="C36" s="19" t="s">
        <v>223</v>
      </c>
      <c r="D36" s="17"/>
      <c r="E36" s="6"/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1</v>
      </c>
      <c r="L36" s="6">
        <v>0</v>
      </c>
      <c r="M36" s="6">
        <v>0</v>
      </c>
      <c r="N36" s="13">
        <f t="shared" ref="N36" si="3">SUMPRODUCT(LARGE(D36:M36,ROW($1:$6)))</f>
        <v>1</v>
      </c>
      <c r="O36" s="13"/>
      <c r="P36" s="13"/>
      <c r="Q36" s="1"/>
      <c r="R36" s="1"/>
    </row>
    <row r="37" spans="1:18" x14ac:dyDescent="0.35">
      <c r="A37" s="1"/>
      <c r="B37" s="19" t="s">
        <v>53</v>
      </c>
      <c r="C37" s="19" t="s">
        <v>80</v>
      </c>
      <c r="D37" s="17"/>
      <c r="E37" s="6"/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1</v>
      </c>
      <c r="L37" s="6">
        <v>0</v>
      </c>
      <c r="M37" s="6">
        <v>0</v>
      </c>
      <c r="N37" s="13">
        <f t="shared" ref="N37:N43" si="4">SUMPRODUCT(LARGE(D37:M37,ROW($1:$6)))</f>
        <v>1</v>
      </c>
      <c r="O37" s="13"/>
      <c r="P37" s="13"/>
      <c r="Q37" s="1"/>
      <c r="R37" s="1"/>
    </row>
    <row r="38" spans="1:18" x14ac:dyDescent="0.35">
      <c r="A38" s="1"/>
      <c r="B38" s="19"/>
      <c r="C38" s="19"/>
      <c r="D38" s="17"/>
      <c r="E38" s="6"/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4"/>
        <v>0</v>
      </c>
      <c r="O38" s="13"/>
      <c r="P38" s="13"/>
      <c r="Q38" s="1"/>
      <c r="R38" s="1"/>
    </row>
    <row r="39" spans="1:18" x14ac:dyDescent="0.35">
      <c r="A39" s="1"/>
      <c r="B39" s="26"/>
      <c r="C39" s="26"/>
      <c r="D39" s="6"/>
      <c r="E39" s="6"/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4"/>
        <v>0</v>
      </c>
      <c r="O39" s="13"/>
      <c r="P39" s="13"/>
      <c r="Q39" s="1"/>
      <c r="R39" s="1"/>
    </row>
    <row r="40" spans="1:18" x14ac:dyDescent="0.35">
      <c r="A40" s="1"/>
      <c r="B40" s="27"/>
      <c r="C40" s="27"/>
      <c r="D40" s="6"/>
      <c r="E40" s="6"/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4"/>
        <v>0</v>
      </c>
      <c r="O40" s="13"/>
      <c r="P40" s="13"/>
      <c r="Q40" s="1"/>
      <c r="R40" s="1"/>
    </row>
    <row r="41" spans="1:18" x14ac:dyDescent="0.35">
      <c r="A41" s="1"/>
      <c r="B41" s="27"/>
      <c r="C41" s="27"/>
      <c r="D41" s="6"/>
      <c r="E41" s="6"/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4"/>
        <v>0</v>
      </c>
      <c r="O41" s="13"/>
      <c r="P41" s="13"/>
      <c r="Q41" s="1"/>
      <c r="R41" s="1"/>
    </row>
    <row r="42" spans="1:18" x14ac:dyDescent="0.35">
      <c r="A42" s="1"/>
      <c r="B42" s="27"/>
      <c r="C42" s="27"/>
      <c r="D42" s="6"/>
      <c r="E42" s="6"/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4"/>
        <v>0</v>
      </c>
      <c r="O42" s="13"/>
      <c r="P42" s="13"/>
      <c r="Q42" s="1"/>
      <c r="R42" s="1"/>
    </row>
    <row r="43" spans="1:18" x14ac:dyDescent="0.35">
      <c r="A43" s="1"/>
      <c r="B43" s="27"/>
      <c r="C43" s="27"/>
      <c r="D43" s="6"/>
      <c r="E43" s="6"/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4"/>
        <v>0</v>
      </c>
      <c r="O43" s="13"/>
      <c r="P43" s="13"/>
      <c r="Q43" s="1"/>
      <c r="R43" s="1"/>
    </row>
    <row r="44" spans="1:18" x14ac:dyDescent="0.35">
      <c r="A44" s="1"/>
      <c r="B44" s="27"/>
      <c r="C44" s="27"/>
      <c r="D44" s="6"/>
      <c r="E44" s="6"/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ref="N44:N50" si="5">SUM(D44:M44)</f>
        <v>0</v>
      </c>
      <c r="O44" s="13"/>
      <c r="P44" s="13"/>
      <c r="Q44" s="1"/>
      <c r="R44" s="1"/>
    </row>
    <row r="45" spans="1:18" x14ac:dyDescent="0.35">
      <c r="A45" s="1"/>
      <c r="B45" s="27"/>
      <c r="C45" s="27"/>
      <c r="D45" s="6"/>
      <c r="E45" s="6"/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5"/>
        <v>0</v>
      </c>
      <c r="O45" s="13"/>
      <c r="P45" s="13"/>
      <c r="Q45" s="1"/>
      <c r="R45" s="1"/>
    </row>
    <row r="46" spans="1:18" x14ac:dyDescent="0.35">
      <c r="A46" s="1"/>
      <c r="B46" s="27"/>
      <c r="C46" s="27"/>
      <c r="D46" s="6"/>
      <c r="E46" s="6"/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5"/>
        <v>0</v>
      </c>
      <c r="O46" s="13"/>
      <c r="P46" s="13"/>
      <c r="Q46" s="1"/>
      <c r="R46" s="1"/>
    </row>
    <row r="47" spans="1:18" x14ac:dyDescent="0.35">
      <c r="A47" s="1"/>
      <c r="B47" s="28"/>
      <c r="C47" s="28"/>
      <c r="D47" s="6"/>
      <c r="E47" s="6"/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5"/>
        <v>0</v>
      </c>
      <c r="O47" s="13"/>
      <c r="P47" s="13"/>
      <c r="Q47" s="1"/>
      <c r="R47" s="1"/>
    </row>
    <row r="48" spans="1:18" x14ac:dyDescent="0.35">
      <c r="A48" s="1"/>
      <c r="B48" s="27"/>
      <c r="C48" s="27"/>
      <c r="D48" s="6"/>
      <c r="E48" s="6"/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5"/>
        <v>0</v>
      </c>
      <c r="O48" s="13"/>
      <c r="P48" s="13"/>
      <c r="Q48" s="1"/>
      <c r="R48" s="1"/>
    </row>
    <row r="49" spans="1:18" x14ac:dyDescent="0.35">
      <c r="A49" s="1"/>
      <c r="B49" s="27"/>
      <c r="C49" s="27"/>
      <c r="D49" s="6"/>
      <c r="E49" s="6"/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5"/>
        <v>0</v>
      </c>
      <c r="O49" s="13"/>
      <c r="P49" s="13"/>
      <c r="Q49" s="1"/>
      <c r="R49" s="1"/>
    </row>
    <row r="50" spans="1:18" x14ac:dyDescent="0.35">
      <c r="A50" s="1"/>
      <c r="B50" s="27"/>
      <c r="C50" s="27"/>
      <c r="D50" s="6"/>
      <c r="E50" s="6"/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5"/>
        <v>0</v>
      </c>
      <c r="O50" s="13"/>
      <c r="P50" s="13"/>
      <c r="Q50" s="1"/>
      <c r="R50" s="1"/>
    </row>
    <row r="51" spans="1:18" x14ac:dyDescent="0.35">
      <c r="A51" s="1"/>
      <c r="B51" s="27"/>
      <c r="C51" s="27"/>
      <c r="D51" s="6"/>
      <c r="E51" s="6"/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ref="N51:N58" si="6">SUMPRODUCT(LARGE(D51:M51,ROW($1:$6)))</f>
        <v>0</v>
      </c>
      <c r="O51" s="13"/>
      <c r="P51" s="13"/>
      <c r="Q51" s="1"/>
      <c r="R51" s="1"/>
    </row>
    <row r="52" spans="1:18" x14ac:dyDescent="0.35">
      <c r="A52" s="1"/>
      <c r="B52" s="27"/>
      <c r="C52" s="27"/>
      <c r="D52" s="6"/>
      <c r="E52" s="6"/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6"/>
        <v>0</v>
      </c>
      <c r="O52" s="13"/>
      <c r="P52" s="13"/>
      <c r="Q52" s="1"/>
      <c r="R52" s="1"/>
    </row>
    <row r="53" spans="1:18" x14ac:dyDescent="0.35">
      <c r="A53" s="1"/>
      <c r="B53" s="27"/>
      <c r="C53" s="27"/>
      <c r="D53" s="6"/>
      <c r="E53" s="6"/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6"/>
        <v>0</v>
      </c>
      <c r="O53" s="13"/>
      <c r="P53" s="13"/>
      <c r="Q53" s="1"/>
      <c r="R53" s="1"/>
    </row>
    <row r="54" spans="1:18" x14ac:dyDescent="0.35">
      <c r="A54" s="1"/>
      <c r="B54" s="27"/>
      <c r="C54" s="27"/>
      <c r="D54" s="6"/>
      <c r="E54" s="6"/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6"/>
        <v>0</v>
      </c>
      <c r="O54" s="13"/>
      <c r="P54" s="13"/>
      <c r="Q54" s="1"/>
      <c r="R54" s="1"/>
    </row>
    <row r="55" spans="1:18" x14ac:dyDescent="0.35">
      <c r="A55" s="1"/>
      <c r="B55" s="27"/>
      <c r="C55" s="27"/>
      <c r="D55" s="6"/>
      <c r="E55" s="6"/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6"/>
        <v>0</v>
      </c>
      <c r="O55" s="13"/>
      <c r="P55" s="13"/>
      <c r="Q55" s="1"/>
      <c r="R55" s="1"/>
    </row>
    <row r="56" spans="1:18" x14ac:dyDescent="0.35">
      <c r="A56" s="1"/>
      <c r="B56" s="27"/>
      <c r="C56" s="27"/>
      <c r="D56" s="6"/>
      <c r="E56" s="6"/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6"/>
        <v>0</v>
      </c>
      <c r="O56" s="13"/>
      <c r="P56" s="13"/>
      <c r="Q56" s="1"/>
      <c r="R56" s="1"/>
    </row>
    <row r="57" spans="1:18" x14ac:dyDescent="0.35">
      <c r="A57" s="1"/>
      <c r="B57" s="25"/>
      <c r="C57" s="2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6"/>
        <v>0</v>
      </c>
      <c r="O57" s="13"/>
      <c r="P57" s="13"/>
      <c r="Q57" s="1"/>
      <c r="R57" s="1"/>
    </row>
    <row r="58" spans="1:18" x14ac:dyDescent="0.35">
      <c r="A58" s="1"/>
      <c r="B58" s="25"/>
      <c r="C58" s="2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6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ref="N59:N64" si="7">SUMPRODUCT(LARGE(D59:M59,ROW($1:$6)))</f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7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7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7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7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7"/>
        <v>0</v>
      </c>
      <c r="O64" s="13"/>
      <c r="P64" s="13"/>
      <c r="Q64" s="1"/>
      <c r="R64" s="1"/>
    </row>
    <row r="65" spans="1:1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1"/>
      <c r="O65" s="11"/>
      <c r="P65" s="13"/>
      <c r="Q65" s="1"/>
      <c r="R65" s="1"/>
    </row>
    <row r="66" spans="1:18" x14ac:dyDescent="0.35">
      <c r="P66" s="13"/>
    </row>
    <row r="67" spans="1:18" x14ac:dyDescent="0.35">
      <c r="P67" s="11"/>
    </row>
  </sheetData>
  <sortState xmlns:xlrd2="http://schemas.microsoft.com/office/spreadsheetml/2017/richdata2" ref="B14:P64">
    <sortCondition descending="1" ref="P14:P6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4"/>
  <sheetViews>
    <sheetView showGridLines="0" view="pageBreakPreview" topLeftCell="A12" zoomScale="170" zoomScaleNormal="100" zoomScaleSheetLayoutView="170" zoomScalePageLayoutView="70" workbookViewId="0">
      <selection activeCell="L27" sqref="L27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94</v>
      </c>
      <c r="C14" s="19" t="s">
        <v>95</v>
      </c>
      <c r="D14" s="17">
        <v>12</v>
      </c>
      <c r="E14" s="6">
        <v>1</v>
      </c>
      <c r="F14" s="7">
        <v>9</v>
      </c>
      <c r="G14" s="6">
        <v>0</v>
      </c>
      <c r="H14" s="6">
        <v>0</v>
      </c>
      <c r="I14" s="6">
        <v>9</v>
      </c>
      <c r="J14" s="6">
        <v>12</v>
      </c>
      <c r="K14" s="6">
        <v>10</v>
      </c>
      <c r="L14" s="6">
        <v>0</v>
      </c>
      <c r="M14" s="6">
        <v>0</v>
      </c>
      <c r="N14" s="13">
        <f t="shared" ref="N14:N18" si="0">SUM(D14:M14)</f>
        <v>53</v>
      </c>
      <c r="O14" s="13"/>
      <c r="P14" s="13"/>
      <c r="Q14" s="1"/>
      <c r="R14" s="1"/>
    </row>
    <row r="15" spans="1:18" x14ac:dyDescent="0.35">
      <c r="A15" s="1"/>
      <c r="B15" s="19" t="s">
        <v>96</v>
      </c>
      <c r="C15" s="19" t="s">
        <v>97</v>
      </c>
      <c r="D15" s="17">
        <v>10</v>
      </c>
      <c r="E15" s="6">
        <v>0</v>
      </c>
      <c r="F15" s="7">
        <v>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18</v>
      </c>
      <c r="O15" s="13"/>
      <c r="P15" s="13"/>
      <c r="Q15" s="1"/>
      <c r="R15" s="1"/>
    </row>
    <row r="16" spans="1:18" x14ac:dyDescent="0.35">
      <c r="A16" s="1"/>
      <c r="B16" s="19" t="s">
        <v>98</v>
      </c>
      <c r="C16" s="19" t="s">
        <v>38</v>
      </c>
      <c r="D16" s="17">
        <v>9</v>
      </c>
      <c r="E16" s="6">
        <v>0</v>
      </c>
      <c r="F16" s="7">
        <v>6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15</v>
      </c>
      <c r="O16" s="13"/>
      <c r="P16" s="13"/>
      <c r="Q16" s="1"/>
      <c r="R16" s="1"/>
    </row>
    <row r="17" spans="1:18" x14ac:dyDescent="0.35">
      <c r="A17" s="1"/>
      <c r="B17" s="19" t="s">
        <v>99</v>
      </c>
      <c r="C17" s="19" t="s">
        <v>100</v>
      </c>
      <c r="D17" s="17">
        <v>8</v>
      </c>
      <c r="E17" s="6">
        <v>1</v>
      </c>
      <c r="F17" s="7">
        <v>0</v>
      </c>
      <c r="G17" s="6">
        <v>0</v>
      </c>
      <c r="H17" s="6">
        <v>0</v>
      </c>
      <c r="I17" s="6">
        <v>0</v>
      </c>
      <c r="J17" s="6">
        <v>0</v>
      </c>
      <c r="K17" s="6">
        <v>7</v>
      </c>
      <c r="L17" s="6">
        <v>0</v>
      </c>
      <c r="M17" s="6">
        <v>0</v>
      </c>
      <c r="N17" s="13">
        <f t="shared" si="0"/>
        <v>16</v>
      </c>
      <c r="O17" s="13"/>
      <c r="P17" s="13"/>
      <c r="Q17" s="1"/>
      <c r="R17" s="1"/>
    </row>
    <row r="18" spans="1:18" x14ac:dyDescent="0.35">
      <c r="A18" s="1"/>
      <c r="B18" s="19" t="s">
        <v>101</v>
      </c>
      <c r="C18" s="19" t="s">
        <v>30</v>
      </c>
      <c r="D18" s="17">
        <v>0</v>
      </c>
      <c r="E18" s="6">
        <v>1</v>
      </c>
      <c r="F18" s="7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1</v>
      </c>
      <c r="O18" s="13"/>
      <c r="P18" s="13"/>
      <c r="Q18" s="1"/>
      <c r="R18" s="1"/>
    </row>
    <row r="19" spans="1:18" x14ac:dyDescent="0.35">
      <c r="A19" s="1"/>
      <c r="B19" s="19" t="s">
        <v>102</v>
      </c>
      <c r="C19" s="19" t="s">
        <v>103</v>
      </c>
      <c r="D19" s="17">
        <v>0</v>
      </c>
      <c r="E19" s="6">
        <v>1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ref="N19:N40" si="1">SUMPRODUCT(LARGE(D19:M19,ROW($1:$6)))</f>
        <v>1</v>
      </c>
      <c r="O19" s="13"/>
      <c r="P19" s="13"/>
      <c r="Q19" s="1"/>
      <c r="R19" s="1"/>
    </row>
    <row r="20" spans="1:18" x14ac:dyDescent="0.35">
      <c r="A20" s="1"/>
      <c r="B20" s="35" t="s">
        <v>104</v>
      </c>
      <c r="C20" s="35" t="s">
        <v>105</v>
      </c>
      <c r="D20" s="6">
        <v>0</v>
      </c>
      <c r="E20" s="6">
        <v>1</v>
      </c>
      <c r="F20" s="7">
        <v>7</v>
      </c>
      <c r="G20" s="6">
        <v>12</v>
      </c>
      <c r="H20" s="6">
        <v>0</v>
      </c>
      <c r="I20" s="6">
        <v>0</v>
      </c>
      <c r="J20" s="6">
        <v>10</v>
      </c>
      <c r="K20" s="6">
        <v>0</v>
      </c>
      <c r="L20" s="6">
        <v>0</v>
      </c>
      <c r="M20" s="6">
        <v>0</v>
      </c>
      <c r="N20" s="13">
        <f t="shared" si="1"/>
        <v>30</v>
      </c>
      <c r="O20" s="13"/>
      <c r="P20" s="13"/>
      <c r="Q20" s="1"/>
      <c r="R20" s="1"/>
    </row>
    <row r="21" spans="1:18" x14ac:dyDescent="0.35">
      <c r="A21" s="1"/>
      <c r="B21" s="34" t="s">
        <v>106</v>
      </c>
      <c r="C21" s="34" t="s">
        <v>107</v>
      </c>
      <c r="D21" s="6">
        <v>0</v>
      </c>
      <c r="E21" s="6">
        <v>0</v>
      </c>
      <c r="F21" s="7">
        <v>12</v>
      </c>
      <c r="G21" s="6">
        <v>0</v>
      </c>
      <c r="H21" s="6">
        <v>0</v>
      </c>
      <c r="I21" s="6">
        <v>12</v>
      </c>
      <c r="J21" s="6">
        <v>0</v>
      </c>
      <c r="K21" s="6">
        <v>12</v>
      </c>
      <c r="L21" s="6">
        <v>0</v>
      </c>
      <c r="M21" s="6">
        <v>0</v>
      </c>
      <c r="N21" s="13">
        <f t="shared" si="1"/>
        <v>36</v>
      </c>
      <c r="O21" s="13"/>
      <c r="P21" s="13"/>
      <c r="Q21" s="1"/>
      <c r="R21" s="1"/>
    </row>
    <row r="22" spans="1:18" x14ac:dyDescent="0.35">
      <c r="A22" s="1"/>
      <c r="B22" s="34" t="s">
        <v>207</v>
      </c>
      <c r="C22" s="34" t="s">
        <v>108</v>
      </c>
      <c r="D22" s="6">
        <v>0</v>
      </c>
      <c r="E22" s="6">
        <v>0</v>
      </c>
      <c r="F22" s="7">
        <v>10</v>
      </c>
      <c r="G22" s="6">
        <v>0</v>
      </c>
      <c r="H22" s="6">
        <v>0</v>
      </c>
      <c r="I22" s="6">
        <v>7</v>
      </c>
      <c r="J22" s="6">
        <v>0</v>
      </c>
      <c r="K22" s="6">
        <v>8</v>
      </c>
      <c r="L22" s="6">
        <v>0</v>
      </c>
      <c r="M22" s="6">
        <v>0</v>
      </c>
      <c r="N22" s="13">
        <f t="shared" si="1"/>
        <v>25</v>
      </c>
      <c r="O22" s="13"/>
      <c r="P22" s="13"/>
      <c r="Q22" s="1"/>
      <c r="R22" s="1"/>
    </row>
    <row r="23" spans="1:18" x14ac:dyDescent="0.35">
      <c r="A23" s="1"/>
      <c r="B23" s="34" t="s">
        <v>109</v>
      </c>
      <c r="C23" s="34" t="s">
        <v>110</v>
      </c>
      <c r="D23" s="6">
        <v>0</v>
      </c>
      <c r="E23" s="6">
        <v>0</v>
      </c>
      <c r="F23" s="7">
        <v>0</v>
      </c>
      <c r="G23" s="6">
        <v>0</v>
      </c>
      <c r="H23" s="6">
        <v>12</v>
      </c>
      <c r="I23" s="6">
        <v>0</v>
      </c>
      <c r="J23" s="6">
        <v>9</v>
      </c>
      <c r="K23" s="6">
        <v>6</v>
      </c>
      <c r="L23" s="6">
        <v>0</v>
      </c>
      <c r="M23" s="6">
        <v>0</v>
      </c>
      <c r="N23" s="13">
        <f t="shared" si="1"/>
        <v>27</v>
      </c>
      <c r="O23" s="13"/>
      <c r="P23" s="13"/>
      <c r="Q23" s="1"/>
      <c r="R23" s="1"/>
    </row>
    <row r="24" spans="1:18" x14ac:dyDescent="0.35">
      <c r="A24" s="1"/>
      <c r="B24" s="34" t="s">
        <v>111</v>
      </c>
      <c r="C24" s="34" t="s">
        <v>112</v>
      </c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10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10</v>
      </c>
      <c r="O24" s="13"/>
      <c r="P24" s="13"/>
      <c r="Q24" s="1"/>
      <c r="R24" s="1"/>
    </row>
    <row r="25" spans="1:18" x14ac:dyDescent="0.35">
      <c r="A25" s="1"/>
      <c r="B25" s="34" t="s">
        <v>113</v>
      </c>
      <c r="C25" s="34" t="s">
        <v>114</v>
      </c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8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8</v>
      </c>
      <c r="O25" s="13"/>
      <c r="P25" s="13"/>
      <c r="Q25" s="1"/>
      <c r="R25" s="1"/>
    </row>
    <row r="26" spans="1:18" x14ac:dyDescent="0.35">
      <c r="A26" s="1"/>
      <c r="B26" s="34" t="s">
        <v>218</v>
      </c>
      <c r="C26" s="34" t="s">
        <v>219</v>
      </c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9</v>
      </c>
      <c r="L26" s="6">
        <v>0</v>
      </c>
      <c r="M26" s="6">
        <v>0</v>
      </c>
      <c r="N26" s="13">
        <f t="shared" si="1"/>
        <v>9</v>
      </c>
      <c r="O26" s="13"/>
      <c r="P26" s="13"/>
      <c r="Q26" s="1"/>
      <c r="R26" s="1"/>
    </row>
    <row r="27" spans="1:18" x14ac:dyDescent="0.35">
      <c r="A27" s="1"/>
      <c r="B27" s="34" t="s">
        <v>220</v>
      </c>
      <c r="C27" s="34" t="s">
        <v>221</v>
      </c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5</v>
      </c>
      <c r="L27" s="6">
        <v>0</v>
      </c>
      <c r="M27" s="6">
        <v>0</v>
      </c>
      <c r="N27" s="13">
        <f t="shared" si="1"/>
        <v>5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ref="N41" si="2"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3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sortState xmlns:xlrd2="http://schemas.microsoft.com/office/spreadsheetml/2017/richdata2" ref="B14:P33">
    <sortCondition descending="1" ref="P14:P33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7"/>
  <sheetViews>
    <sheetView showGridLines="0" view="pageBreakPreview" topLeftCell="A37" zoomScale="170" zoomScaleNormal="100" zoomScaleSheetLayoutView="170" zoomScalePageLayoutView="70" workbookViewId="0">
      <selection activeCell="D42" sqref="D4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t="s">
        <v>47</v>
      </c>
      <c r="C14" t="s">
        <v>115</v>
      </c>
      <c r="D14" s="17">
        <v>12</v>
      </c>
      <c r="E14" s="6">
        <v>1</v>
      </c>
      <c r="F14" s="7">
        <v>12</v>
      </c>
      <c r="G14" s="6">
        <v>0</v>
      </c>
      <c r="H14" s="6">
        <v>0</v>
      </c>
      <c r="I14" s="6">
        <v>12</v>
      </c>
      <c r="J14" s="6">
        <v>0</v>
      </c>
      <c r="K14" s="6">
        <v>12</v>
      </c>
      <c r="L14" s="6">
        <v>0</v>
      </c>
      <c r="M14" s="6">
        <v>0</v>
      </c>
      <c r="N14" s="13">
        <f t="shared" ref="N14:N27" si="0">SUM(D14:M14)</f>
        <v>49</v>
      </c>
      <c r="O14" s="13"/>
      <c r="P14" s="13"/>
      <c r="Q14" s="1"/>
      <c r="R14" s="1"/>
    </row>
    <row r="15" spans="1:18" x14ac:dyDescent="0.35">
      <c r="A15" s="1"/>
      <c r="B15" s="19" t="s">
        <v>116</v>
      </c>
      <c r="C15" s="19" t="s">
        <v>65</v>
      </c>
      <c r="D15" s="17">
        <v>10</v>
      </c>
      <c r="E15" s="6">
        <v>1</v>
      </c>
      <c r="F15" s="7">
        <v>10</v>
      </c>
      <c r="G15" s="6">
        <v>0</v>
      </c>
      <c r="H15" s="6">
        <v>12</v>
      </c>
      <c r="I15" s="6">
        <v>12</v>
      </c>
      <c r="J15" s="6">
        <v>0</v>
      </c>
      <c r="K15" s="6">
        <v>10</v>
      </c>
      <c r="L15" s="6">
        <v>0</v>
      </c>
      <c r="M15" s="6">
        <v>0</v>
      </c>
      <c r="N15" s="13">
        <f t="shared" si="0"/>
        <v>55</v>
      </c>
      <c r="O15" s="13"/>
      <c r="P15" s="13"/>
      <c r="Q15" s="1"/>
      <c r="R15" s="1"/>
    </row>
    <row r="16" spans="1:18" x14ac:dyDescent="0.35">
      <c r="A16" s="1"/>
      <c r="B16" s="19" t="s">
        <v>117</v>
      </c>
      <c r="C16" s="19" t="s">
        <v>118</v>
      </c>
      <c r="D16" s="17">
        <v>9</v>
      </c>
      <c r="E16" s="6">
        <v>0</v>
      </c>
      <c r="F16" s="7">
        <v>9</v>
      </c>
      <c r="G16" s="6">
        <v>0</v>
      </c>
      <c r="H16" s="6">
        <v>0</v>
      </c>
      <c r="I16" s="6">
        <v>10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28</v>
      </c>
      <c r="O16" s="13"/>
      <c r="P16" s="13"/>
      <c r="Q16" s="1"/>
      <c r="R16" s="1"/>
    </row>
    <row r="17" spans="1:18" x14ac:dyDescent="0.35">
      <c r="A17" s="1"/>
      <c r="B17" s="19" t="s">
        <v>119</v>
      </c>
      <c r="C17" s="19" t="s">
        <v>120</v>
      </c>
      <c r="D17" s="17">
        <v>8</v>
      </c>
      <c r="E17" s="6">
        <v>1</v>
      </c>
      <c r="F17" s="7">
        <v>4</v>
      </c>
      <c r="G17" s="6">
        <v>0</v>
      </c>
      <c r="H17" s="6">
        <v>9</v>
      </c>
      <c r="I17" s="6">
        <v>9</v>
      </c>
      <c r="J17" s="6">
        <v>10</v>
      </c>
      <c r="K17" s="6">
        <v>0</v>
      </c>
      <c r="L17" s="6">
        <v>0</v>
      </c>
      <c r="M17" s="6">
        <v>0</v>
      </c>
      <c r="N17" s="13">
        <f t="shared" si="0"/>
        <v>41</v>
      </c>
      <c r="O17" s="13"/>
      <c r="P17" s="13"/>
      <c r="Q17" s="1"/>
      <c r="R17" s="1"/>
    </row>
    <row r="18" spans="1:18" x14ac:dyDescent="0.35">
      <c r="A18" s="1"/>
      <c r="B18" s="19" t="s">
        <v>121</v>
      </c>
      <c r="C18" s="19" t="s">
        <v>122</v>
      </c>
      <c r="D18" s="17">
        <v>7</v>
      </c>
      <c r="E18" s="6">
        <v>0</v>
      </c>
      <c r="F18" s="7">
        <v>0</v>
      </c>
      <c r="G18" s="6">
        <v>0</v>
      </c>
      <c r="H18" s="6">
        <v>8</v>
      </c>
      <c r="I18" s="6">
        <v>7</v>
      </c>
      <c r="J18" s="6">
        <v>8</v>
      </c>
      <c r="K18" s="6">
        <v>8</v>
      </c>
      <c r="L18" s="6">
        <v>0</v>
      </c>
      <c r="M18" s="6">
        <v>0</v>
      </c>
      <c r="N18" s="13">
        <f t="shared" si="0"/>
        <v>38</v>
      </c>
      <c r="O18" s="13"/>
      <c r="P18" s="13"/>
      <c r="Q18" s="1"/>
      <c r="R18" s="1"/>
    </row>
    <row r="19" spans="1:18" x14ac:dyDescent="0.35">
      <c r="A19" s="1"/>
      <c r="B19" s="19" t="s">
        <v>123</v>
      </c>
      <c r="C19" s="19" t="s">
        <v>124</v>
      </c>
      <c r="D19" s="17">
        <v>6</v>
      </c>
      <c r="E19" s="6">
        <v>0</v>
      </c>
      <c r="F19" s="7">
        <v>7</v>
      </c>
      <c r="G19" s="6">
        <v>0</v>
      </c>
      <c r="H19" s="6">
        <v>10</v>
      </c>
      <c r="I19" s="6">
        <v>8</v>
      </c>
      <c r="J19" s="6">
        <v>7</v>
      </c>
      <c r="K19" s="6">
        <v>7</v>
      </c>
      <c r="L19" s="6">
        <v>0</v>
      </c>
      <c r="M19" s="6">
        <v>0</v>
      </c>
      <c r="N19" s="13">
        <f t="shared" si="0"/>
        <v>45</v>
      </c>
      <c r="O19" s="13"/>
      <c r="P19" s="13"/>
      <c r="Q19" s="1"/>
      <c r="R19" s="1"/>
    </row>
    <row r="20" spans="1:18" x14ac:dyDescent="0.35">
      <c r="A20" s="1"/>
      <c r="B20" s="19" t="s">
        <v>209</v>
      </c>
      <c r="C20" s="19" t="s">
        <v>125</v>
      </c>
      <c r="D20" s="17">
        <v>5</v>
      </c>
      <c r="E20" s="6">
        <v>1</v>
      </c>
      <c r="F20" s="7">
        <v>8</v>
      </c>
      <c r="G20" s="6">
        <v>0</v>
      </c>
      <c r="H20" s="6">
        <v>7</v>
      </c>
      <c r="I20" s="6">
        <v>0</v>
      </c>
      <c r="J20" s="6">
        <v>9</v>
      </c>
      <c r="K20" s="6">
        <v>9</v>
      </c>
      <c r="L20" s="6">
        <v>0</v>
      </c>
      <c r="M20" s="6">
        <v>0</v>
      </c>
      <c r="N20" s="13">
        <f t="shared" si="0"/>
        <v>39</v>
      </c>
      <c r="O20" s="13"/>
      <c r="P20" s="13"/>
      <c r="Q20" s="1"/>
      <c r="R20" s="1"/>
    </row>
    <row r="21" spans="1:18" x14ac:dyDescent="0.35">
      <c r="A21" s="1"/>
      <c r="B21" s="19" t="s">
        <v>126</v>
      </c>
      <c r="C21" s="19" t="s">
        <v>26</v>
      </c>
      <c r="D21" s="17">
        <v>4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4</v>
      </c>
      <c r="O21" s="13"/>
      <c r="P21" s="13"/>
      <c r="Q21" s="1"/>
      <c r="R21" s="1"/>
    </row>
    <row r="22" spans="1:18" x14ac:dyDescent="0.35">
      <c r="A22" s="1"/>
      <c r="B22" s="19" t="s">
        <v>64</v>
      </c>
      <c r="C22" s="19" t="s">
        <v>97</v>
      </c>
      <c r="D22" s="17">
        <v>3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3</v>
      </c>
      <c r="O22" s="13"/>
      <c r="P22" s="13"/>
      <c r="Q22" s="1"/>
      <c r="R22" s="1"/>
    </row>
    <row r="23" spans="1:18" x14ac:dyDescent="0.35">
      <c r="A23" s="1"/>
      <c r="B23" s="19" t="s">
        <v>127</v>
      </c>
      <c r="C23" s="19" t="s">
        <v>128</v>
      </c>
      <c r="D23" s="17">
        <v>2</v>
      </c>
      <c r="E23" s="6">
        <v>0</v>
      </c>
      <c r="F23" s="7">
        <v>3</v>
      </c>
      <c r="G23" s="6">
        <v>0</v>
      </c>
      <c r="H23" s="6">
        <v>0</v>
      </c>
      <c r="I23" s="6">
        <v>0</v>
      </c>
      <c r="J23" s="6">
        <v>0</v>
      </c>
      <c r="K23" s="6">
        <v>6</v>
      </c>
      <c r="L23" s="6">
        <v>0</v>
      </c>
      <c r="M23" s="6">
        <v>0</v>
      </c>
      <c r="N23" s="13">
        <f t="shared" si="0"/>
        <v>11</v>
      </c>
      <c r="O23" s="13"/>
      <c r="P23" s="13"/>
      <c r="Q23" s="1"/>
      <c r="R23" s="1"/>
    </row>
    <row r="24" spans="1:18" x14ac:dyDescent="0.35">
      <c r="A24" s="1"/>
      <c r="B24" s="19" t="s">
        <v>129</v>
      </c>
      <c r="C24" s="19" t="s">
        <v>130</v>
      </c>
      <c r="D24" s="17">
        <v>1</v>
      </c>
      <c r="E24" s="6">
        <v>0</v>
      </c>
      <c r="F24" s="7">
        <v>0</v>
      </c>
      <c r="G24" s="6">
        <v>0</v>
      </c>
      <c r="H24" s="6">
        <v>0</v>
      </c>
      <c r="I24" s="6">
        <v>6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7</v>
      </c>
      <c r="O24" s="13"/>
      <c r="P24" s="13"/>
      <c r="Q24" s="1"/>
      <c r="R24" s="1"/>
    </row>
    <row r="25" spans="1:18" x14ac:dyDescent="0.35">
      <c r="A25" s="1"/>
      <c r="B25" s="19" t="s">
        <v>131</v>
      </c>
      <c r="C25" s="19" t="s">
        <v>132</v>
      </c>
      <c r="D25" s="17">
        <v>1</v>
      </c>
      <c r="E25" s="6">
        <v>1</v>
      </c>
      <c r="F25" s="7">
        <v>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3</v>
      </c>
      <c r="O25" s="13"/>
      <c r="P25" s="13"/>
      <c r="Q25" s="1"/>
      <c r="R25" s="1"/>
    </row>
    <row r="26" spans="1:18" x14ac:dyDescent="0.35">
      <c r="A26" s="1"/>
      <c r="B26" s="19" t="s">
        <v>116</v>
      </c>
      <c r="C26" s="19" t="s">
        <v>13</v>
      </c>
      <c r="D26" s="17">
        <v>1</v>
      </c>
      <c r="E26" s="6">
        <v>1</v>
      </c>
      <c r="F26" s="7">
        <v>0</v>
      </c>
      <c r="G26" s="6">
        <v>8</v>
      </c>
      <c r="H26" s="6">
        <v>0</v>
      </c>
      <c r="I26" s="6">
        <v>5</v>
      </c>
      <c r="J26" s="6">
        <v>6</v>
      </c>
      <c r="K26" s="6">
        <v>4</v>
      </c>
      <c r="L26" s="6">
        <v>0</v>
      </c>
      <c r="M26" s="6">
        <v>0</v>
      </c>
      <c r="N26" s="13">
        <f t="shared" si="0"/>
        <v>25</v>
      </c>
      <c r="O26" s="13"/>
      <c r="P26" s="13"/>
      <c r="Q26" s="1"/>
      <c r="R26" s="1"/>
    </row>
    <row r="27" spans="1:18" x14ac:dyDescent="0.35">
      <c r="A27" s="1"/>
      <c r="B27" s="19" t="s">
        <v>133</v>
      </c>
      <c r="C27" s="19" t="s">
        <v>134</v>
      </c>
      <c r="D27" s="17">
        <v>1</v>
      </c>
      <c r="E27" s="6">
        <v>1</v>
      </c>
      <c r="F27" s="7">
        <v>1</v>
      </c>
      <c r="G27" s="6">
        <v>0</v>
      </c>
      <c r="H27" s="6">
        <v>3</v>
      </c>
      <c r="I27" s="6">
        <v>2</v>
      </c>
      <c r="J27" s="6">
        <v>3</v>
      </c>
      <c r="K27" s="6">
        <v>0</v>
      </c>
      <c r="L27" s="6">
        <v>0</v>
      </c>
      <c r="M27" s="6">
        <v>0</v>
      </c>
      <c r="N27" s="13">
        <f t="shared" si="0"/>
        <v>11</v>
      </c>
      <c r="O27" s="13"/>
      <c r="P27" s="13"/>
      <c r="Q27" s="1"/>
      <c r="R27" s="1"/>
    </row>
    <row r="28" spans="1:18" x14ac:dyDescent="0.35">
      <c r="A28" s="1"/>
      <c r="B28" s="19" t="s">
        <v>133</v>
      </c>
      <c r="C28" s="19" t="s">
        <v>135</v>
      </c>
      <c r="D28" s="17">
        <v>1</v>
      </c>
      <c r="E28" s="6">
        <v>1</v>
      </c>
      <c r="F28" s="7">
        <v>1</v>
      </c>
      <c r="G28" s="6">
        <v>0</v>
      </c>
      <c r="H28" s="6">
        <v>0</v>
      </c>
      <c r="I28" s="6">
        <v>0</v>
      </c>
      <c r="J28" s="6">
        <v>4</v>
      </c>
      <c r="K28" s="6">
        <v>2</v>
      </c>
      <c r="L28" s="6">
        <v>0</v>
      </c>
      <c r="M28" s="6">
        <v>0</v>
      </c>
      <c r="N28" s="13">
        <f t="shared" ref="N28:N43" si="1">SUMPRODUCT(LARGE(D28:M28,ROW($1:$6)))</f>
        <v>9</v>
      </c>
      <c r="O28" s="13"/>
      <c r="P28" s="13"/>
      <c r="Q28" s="1"/>
      <c r="R28" s="1"/>
    </row>
    <row r="29" spans="1:18" x14ac:dyDescent="0.35">
      <c r="A29" s="1"/>
      <c r="B29" s="26" t="s">
        <v>136</v>
      </c>
      <c r="C29" s="26" t="s">
        <v>137</v>
      </c>
      <c r="D29" s="6">
        <v>1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1</v>
      </c>
      <c r="L29" s="6">
        <v>0</v>
      </c>
      <c r="M29" s="6">
        <v>0</v>
      </c>
      <c r="N29" s="13">
        <f t="shared" si="1"/>
        <v>2</v>
      </c>
      <c r="O29" s="13"/>
      <c r="P29" s="13"/>
      <c r="Q29" s="1"/>
      <c r="R29" s="1"/>
    </row>
    <row r="30" spans="1:18" x14ac:dyDescent="0.35">
      <c r="A30" s="1"/>
      <c r="B30" s="27" t="s">
        <v>138</v>
      </c>
      <c r="C30" s="27" t="s">
        <v>139</v>
      </c>
      <c r="D30" s="6">
        <v>1</v>
      </c>
      <c r="E30" s="6">
        <v>1</v>
      </c>
      <c r="F30" s="7">
        <v>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3</v>
      </c>
      <c r="O30" s="13"/>
      <c r="P30" s="13"/>
      <c r="Q30" s="1"/>
      <c r="R30" s="1"/>
    </row>
    <row r="31" spans="1:18" x14ac:dyDescent="0.35">
      <c r="A31" s="1"/>
      <c r="B31" s="27" t="s">
        <v>140</v>
      </c>
      <c r="C31" s="27" t="s">
        <v>80</v>
      </c>
      <c r="D31" s="6">
        <v>1</v>
      </c>
      <c r="E31" s="6"/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1</v>
      </c>
      <c r="O31" s="13"/>
      <c r="P31" s="13"/>
      <c r="Q31" s="1"/>
      <c r="R31" s="1"/>
    </row>
    <row r="32" spans="1:18" x14ac:dyDescent="0.35">
      <c r="A32" s="1"/>
      <c r="B32" s="27" t="s">
        <v>141</v>
      </c>
      <c r="C32" s="27" t="s">
        <v>142</v>
      </c>
      <c r="D32" s="6">
        <v>0</v>
      </c>
      <c r="E32" s="6">
        <v>1</v>
      </c>
      <c r="F32" s="7">
        <v>0</v>
      </c>
      <c r="G32" s="6">
        <v>12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13</v>
      </c>
      <c r="O32" s="13"/>
      <c r="P32" s="13"/>
      <c r="Q32" s="1"/>
      <c r="R32" s="1"/>
    </row>
    <row r="33" spans="1:18" x14ac:dyDescent="0.35">
      <c r="A33" s="1"/>
      <c r="B33" s="35" t="s">
        <v>126</v>
      </c>
      <c r="C33" s="35" t="s">
        <v>26</v>
      </c>
      <c r="D33" s="6"/>
      <c r="E33" s="6">
        <v>1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1</v>
      </c>
      <c r="O33" s="13"/>
      <c r="P33" s="13"/>
      <c r="Q33" s="1"/>
      <c r="R33" s="1"/>
    </row>
    <row r="34" spans="1:18" x14ac:dyDescent="0.35">
      <c r="A34" s="1"/>
      <c r="B34" s="27" t="s">
        <v>143</v>
      </c>
      <c r="C34" s="27" t="s">
        <v>144</v>
      </c>
      <c r="D34" s="6">
        <v>0</v>
      </c>
      <c r="E34" s="6">
        <v>0</v>
      </c>
      <c r="F34" s="7">
        <v>5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5</v>
      </c>
      <c r="O34" s="13"/>
      <c r="P34" s="13"/>
      <c r="Q34" s="1"/>
      <c r="R34" s="1"/>
    </row>
    <row r="35" spans="1:18" x14ac:dyDescent="0.35">
      <c r="A35" s="1"/>
      <c r="B35" s="27" t="s">
        <v>210</v>
      </c>
      <c r="C35" s="27" t="s">
        <v>211</v>
      </c>
      <c r="D35" s="6">
        <v>0</v>
      </c>
      <c r="E35" s="6">
        <v>0</v>
      </c>
      <c r="F35" s="7">
        <v>2</v>
      </c>
      <c r="G35" s="6">
        <v>0</v>
      </c>
      <c r="H35" s="6">
        <v>0</v>
      </c>
      <c r="I35" s="6">
        <v>0</v>
      </c>
      <c r="J35" s="6">
        <v>0</v>
      </c>
      <c r="K35" s="6">
        <v>5</v>
      </c>
      <c r="L35" s="6">
        <v>0</v>
      </c>
      <c r="M35" s="6">
        <v>0</v>
      </c>
      <c r="N35" s="13">
        <f t="shared" si="1"/>
        <v>7</v>
      </c>
      <c r="O35" s="13"/>
      <c r="P35" s="13"/>
      <c r="Q35" s="1"/>
      <c r="R35" s="1"/>
    </row>
    <row r="36" spans="1:18" x14ac:dyDescent="0.35">
      <c r="A36" s="1"/>
      <c r="B36" s="34" t="s">
        <v>145</v>
      </c>
      <c r="C36" s="34" t="s">
        <v>146</v>
      </c>
      <c r="D36" s="6">
        <v>0</v>
      </c>
      <c r="E36" s="6">
        <v>0</v>
      </c>
      <c r="F36" s="7">
        <v>1</v>
      </c>
      <c r="G36" s="6">
        <v>9</v>
      </c>
      <c r="H36" s="6">
        <v>4</v>
      </c>
      <c r="I36" s="6">
        <v>4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18</v>
      </c>
      <c r="O36" s="13"/>
      <c r="P36" s="13"/>
      <c r="Q36" s="1"/>
      <c r="R36" s="1"/>
    </row>
    <row r="37" spans="1:18" x14ac:dyDescent="0.35">
      <c r="A37" s="1"/>
      <c r="B37" s="34" t="s">
        <v>141</v>
      </c>
      <c r="C37" s="34" t="s">
        <v>142</v>
      </c>
      <c r="D37" s="6">
        <v>0</v>
      </c>
      <c r="E37" s="6">
        <v>0</v>
      </c>
      <c r="F37" s="7">
        <v>0</v>
      </c>
      <c r="G37" s="6">
        <v>12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12</v>
      </c>
      <c r="O37" s="13"/>
      <c r="P37" s="13"/>
      <c r="Q37" s="1"/>
      <c r="R37" s="1"/>
    </row>
    <row r="38" spans="1:18" x14ac:dyDescent="0.35">
      <c r="A38" s="1"/>
      <c r="B38" s="34" t="s">
        <v>147</v>
      </c>
      <c r="C38" s="34" t="s">
        <v>148</v>
      </c>
      <c r="D38" s="6">
        <v>0</v>
      </c>
      <c r="E38" s="6">
        <v>0</v>
      </c>
      <c r="F38" s="7">
        <v>0</v>
      </c>
      <c r="G38" s="6">
        <v>7</v>
      </c>
      <c r="H38" s="6">
        <v>3</v>
      </c>
      <c r="I38" s="6">
        <v>0</v>
      </c>
      <c r="J38" s="6">
        <v>5</v>
      </c>
      <c r="K38" s="6">
        <v>0</v>
      </c>
      <c r="L38" s="6">
        <v>0</v>
      </c>
      <c r="M38" s="6">
        <v>0</v>
      </c>
      <c r="N38" s="13">
        <f t="shared" si="1"/>
        <v>15</v>
      </c>
      <c r="O38" s="13"/>
      <c r="P38" s="13"/>
      <c r="Q38" s="1"/>
      <c r="R38" s="1"/>
    </row>
    <row r="39" spans="1:18" x14ac:dyDescent="0.35">
      <c r="A39" s="1"/>
      <c r="B39" s="34" t="s">
        <v>149</v>
      </c>
      <c r="C39" s="34" t="s">
        <v>150</v>
      </c>
      <c r="D39" s="6">
        <v>0</v>
      </c>
      <c r="E39" s="6">
        <v>0</v>
      </c>
      <c r="F39" s="7">
        <v>0</v>
      </c>
      <c r="G39" s="6">
        <v>6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6</v>
      </c>
      <c r="O39" s="13"/>
      <c r="P39" s="13"/>
      <c r="Q39" s="1"/>
      <c r="R39" s="1"/>
    </row>
    <row r="40" spans="1:18" x14ac:dyDescent="0.35">
      <c r="A40" s="1"/>
      <c r="B40" s="34" t="s">
        <v>29</v>
      </c>
      <c r="C40" s="34" t="s">
        <v>151</v>
      </c>
      <c r="D40" s="6">
        <v>0</v>
      </c>
      <c r="E40" s="6">
        <v>0</v>
      </c>
      <c r="F40" s="7">
        <v>0</v>
      </c>
      <c r="G40" s="6">
        <v>0</v>
      </c>
      <c r="H40" s="6">
        <v>5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5</v>
      </c>
      <c r="O40" s="13"/>
      <c r="P40" s="13"/>
      <c r="Q40" s="1"/>
      <c r="R40" s="1"/>
    </row>
    <row r="41" spans="1:18" x14ac:dyDescent="0.35">
      <c r="A41" s="1"/>
      <c r="B41" s="34" t="s">
        <v>152</v>
      </c>
      <c r="C41" s="34" t="s">
        <v>153</v>
      </c>
      <c r="D41" s="6">
        <v>0</v>
      </c>
      <c r="E41" s="6">
        <v>0</v>
      </c>
      <c r="F41" s="7">
        <v>0</v>
      </c>
      <c r="G41" s="6">
        <v>0</v>
      </c>
      <c r="H41" s="6">
        <v>6</v>
      </c>
      <c r="I41" s="6">
        <v>3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9</v>
      </c>
      <c r="O41" s="13"/>
      <c r="P41" s="13"/>
      <c r="Q41" s="1"/>
      <c r="R41" s="1"/>
    </row>
    <row r="42" spans="1:18" x14ac:dyDescent="0.35">
      <c r="A42" s="1"/>
      <c r="B42" s="34" t="s">
        <v>140</v>
      </c>
      <c r="C42" s="34" t="s">
        <v>80</v>
      </c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3</v>
      </c>
      <c r="L42" s="6">
        <v>0</v>
      </c>
      <c r="M42" s="6">
        <v>0</v>
      </c>
      <c r="N42" s="13">
        <f t="shared" si="1"/>
        <v>3</v>
      </c>
      <c r="O42" s="13"/>
      <c r="P42" s="13"/>
      <c r="Q42" s="1"/>
      <c r="R42" s="1"/>
    </row>
    <row r="43" spans="1:18" x14ac:dyDescent="0.35">
      <c r="A43" s="1"/>
      <c r="B43" s="34" t="s">
        <v>212</v>
      </c>
      <c r="C43" s="34" t="s">
        <v>213</v>
      </c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0</v>
      </c>
      <c r="N43" s="13">
        <f t="shared" si="1"/>
        <v>1</v>
      </c>
      <c r="O43" s="13"/>
      <c r="P43" s="13"/>
      <c r="Q43" s="1"/>
      <c r="R43" s="1"/>
    </row>
    <row r="44" spans="1:18" x14ac:dyDescent="0.35">
      <c r="A44" s="1"/>
      <c r="B44" s="34" t="s">
        <v>214</v>
      </c>
      <c r="C44" s="34" t="s">
        <v>215</v>
      </c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1</v>
      </c>
      <c r="L44" s="6">
        <v>0</v>
      </c>
      <c r="M44" s="6">
        <v>0</v>
      </c>
      <c r="N44" s="13">
        <f t="shared" ref="N44:N48" si="2">SUM(D44:M44)</f>
        <v>1</v>
      </c>
      <c r="O44" s="13"/>
      <c r="P44" s="13"/>
      <c r="Q44" s="1"/>
      <c r="R44" s="1"/>
    </row>
    <row r="45" spans="1:18" x14ac:dyDescent="0.35">
      <c r="A45" s="1"/>
      <c r="B45" s="34" t="s">
        <v>216</v>
      </c>
      <c r="C45" s="34" t="s">
        <v>217</v>
      </c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1</v>
      </c>
      <c r="L45" s="6">
        <v>0</v>
      </c>
      <c r="M45" s="6">
        <v>0</v>
      </c>
      <c r="N45" s="13">
        <f t="shared" si="2"/>
        <v>1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2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2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2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ref="N49:N64" si="3">SUMPRODUCT(LARGE(D49:M49,ROW($1:$6)))</f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3"/>
        <v>0</v>
      </c>
      <c r="O64" s="13"/>
      <c r="P64" s="13"/>
      <c r="Q64" s="1"/>
      <c r="R64" s="1"/>
    </row>
    <row r="65" spans="1:18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1"/>
      <c r="O65" s="11"/>
      <c r="P65" s="13"/>
      <c r="Q65" s="1"/>
      <c r="R65" s="1"/>
    </row>
    <row r="66" spans="1:18" x14ac:dyDescent="0.35">
      <c r="P66" s="13"/>
    </row>
    <row r="67" spans="1:18" x14ac:dyDescent="0.35">
      <c r="P67" s="11"/>
    </row>
  </sheetData>
  <sortState xmlns:xlrd2="http://schemas.microsoft.com/office/spreadsheetml/2017/richdata2" ref="B14:P34">
    <sortCondition descending="1" ref="P14:P34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66"/>
  <sheetViews>
    <sheetView showGridLines="0" view="pageBreakPreview" topLeftCell="A9" zoomScale="210" zoomScaleNormal="100" zoomScaleSheetLayoutView="210" zoomScalePageLayoutView="70" workbookViewId="0">
      <selection activeCell="K20" sqref="K20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154</v>
      </c>
      <c r="C14" s="19" t="s">
        <v>107</v>
      </c>
      <c r="D14" s="17">
        <v>12</v>
      </c>
      <c r="E14" s="6">
        <v>1</v>
      </c>
      <c r="F14" s="7">
        <v>12</v>
      </c>
      <c r="G14" s="6">
        <v>0</v>
      </c>
      <c r="H14" s="6">
        <v>0</v>
      </c>
      <c r="I14" s="6">
        <v>12</v>
      </c>
      <c r="J14" s="6">
        <v>0</v>
      </c>
      <c r="K14" s="6">
        <v>12</v>
      </c>
      <c r="L14" s="6">
        <v>0</v>
      </c>
      <c r="M14" s="6">
        <v>0</v>
      </c>
      <c r="N14" s="13">
        <f t="shared" ref="N14:N25" si="0">SUM(D14:M14)</f>
        <v>49</v>
      </c>
      <c r="O14" s="13"/>
      <c r="P14" s="13"/>
      <c r="Q14" s="1"/>
      <c r="R14" s="1"/>
    </row>
    <row r="15" spans="1:18" x14ac:dyDescent="0.35">
      <c r="A15" s="1"/>
      <c r="B15" s="19" t="s">
        <v>155</v>
      </c>
      <c r="C15" s="19" t="s">
        <v>156</v>
      </c>
      <c r="D15" s="17">
        <v>10</v>
      </c>
      <c r="E15" s="6">
        <v>0</v>
      </c>
      <c r="F15" s="7">
        <v>9</v>
      </c>
      <c r="G15" s="6">
        <v>12</v>
      </c>
      <c r="H15" s="6">
        <v>0</v>
      </c>
      <c r="I15" s="6">
        <v>0</v>
      </c>
      <c r="J15" s="6">
        <v>12</v>
      </c>
      <c r="K15" s="6">
        <v>0</v>
      </c>
      <c r="L15" s="6">
        <v>0</v>
      </c>
      <c r="M15" s="6">
        <v>0</v>
      </c>
      <c r="N15" s="13">
        <f t="shared" si="0"/>
        <v>43</v>
      </c>
      <c r="O15" s="13"/>
      <c r="P15" s="13"/>
      <c r="Q15" s="1"/>
      <c r="R15" s="1"/>
    </row>
    <row r="16" spans="1:18" x14ac:dyDescent="0.35">
      <c r="A16" s="1"/>
      <c r="B16" s="19" t="s">
        <v>157</v>
      </c>
      <c r="C16" s="19" t="s">
        <v>36</v>
      </c>
      <c r="D16" s="17">
        <v>9</v>
      </c>
      <c r="E16" s="6">
        <v>0</v>
      </c>
      <c r="F16" s="7">
        <v>8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17</v>
      </c>
      <c r="O16" s="13"/>
      <c r="P16" s="13"/>
      <c r="Q16" s="1"/>
      <c r="R16" s="1"/>
    </row>
    <row r="17" spans="1:18" x14ac:dyDescent="0.35">
      <c r="A17" s="1"/>
      <c r="B17" s="19" t="s">
        <v>158</v>
      </c>
      <c r="C17" s="19" t="s">
        <v>38</v>
      </c>
      <c r="D17" s="17">
        <v>8</v>
      </c>
      <c r="E17" s="6">
        <v>0</v>
      </c>
      <c r="F17" s="7">
        <v>5</v>
      </c>
      <c r="G17" s="6">
        <v>0</v>
      </c>
      <c r="H17" s="6">
        <v>0</v>
      </c>
      <c r="I17" s="6">
        <v>0</v>
      </c>
      <c r="J17" s="6">
        <v>10</v>
      </c>
      <c r="K17" s="6">
        <v>10</v>
      </c>
      <c r="L17" s="6">
        <v>0</v>
      </c>
      <c r="M17" s="6">
        <v>0</v>
      </c>
      <c r="N17" s="13">
        <f t="shared" si="0"/>
        <v>33</v>
      </c>
      <c r="O17" s="13"/>
      <c r="P17" s="13"/>
      <c r="Q17" s="1"/>
      <c r="R17" s="1"/>
    </row>
    <row r="18" spans="1:18" x14ac:dyDescent="0.35">
      <c r="A18" s="1"/>
      <c r="B18" s="19" t="s">
        <v>159</v>
      </c>
      <c r="C18" s="19" t="s">
        <v>75</v>
      </c>
      <c r="D18" s="17">
        <v>7</v>
      </c>
      <c r="E18" s="6">
        <v>1</v>
      </c>
      <c r="F18" s="7">
        <v>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15</v>
      </c>
      <c r="O18" s="13"/>
      <c r="P18" s="13"/>
      <c r="Q18" s="1"/>
      <c r="R18" s="1"/>
    </row>
    <row r="19" spans="1:18" x14ac:dyDescent="0.35">
      <c r="A19" s="1"/>
      <c r="B19" s="19" t="s">
        <v>160</v>
      </c>
      <c r="C19" s="19" t="s">
        <v>79</v>
      </c>
      <c r="D19" s="17"/>
      <c r="E19" s="6">
        <v>1</v>
      </c>
      <c r="F19" s="7">
        <v>0</v>
      </c>
      <c r="G19" s="6">
        <v>8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si="0"/>
        <v>9</v>
      </c>
      <c r="O19" s="13"/>
      <c r="P19" s="13"/>
      <c r="Q19" s="1"/>
      <c r="R19" s="1"/>
    </row>
    <row r="20" spans="1:18" x14ac:dyDescent="0.35">
      <c r="A20" s="1"/>
      <c r="B20" s="19" t="s">
        <v>163</v>
      </c>
      <c r="C20" s="19" t="s">
        <v>164</v>
      </c>
      <c r="D20" s="17">
        <v>0</v>
      </c>
      <c r="E20" s="6">
        <v>0</v>
      </c>
      <c r="F20" s="7">
        <v>6</v>
      </c>
      <c r="G20" s="6">
        <v>0</v>
      </c>
      <c r="H20" s="6">
        <v>10</v>
      </c>
      <c r="I20" s="6">
        <v>0</v>
      </c>
      <c r="J20" s="6">
        <v>0</v>
      </c>
      <c r="K20" s="6">
        <v>9</v>
      </c>
      <c r="L20" s="6">
        <v>0</v>
      </c>
      <c r="M20" s="6">
        <v>0</v>
      </c>
      <c r="N20" s="13">
        <f t="shared" si="0"/>
        <v>25</v>
      </c>
      <c r="O20" s="13"/>
      <c r="P20" s="13"/>
      <c r="Q20" s="1"/>
      <c r="R20" s="1"/>
    </row>
    <row r="21" spans="1:18" x14ac:dyDescent="0.35">
      <c r="A21" s="1"/>
      <c r="B21" s="19" t="s">
        <v>165</v>
      </c>
      <c r="C21" s="19" t="s">
        <v>166</v>
      </c>
      <c r="D21" s="17"/>
      <c r="E21" s="6"/>
      <c r="F21" s="7">
        <v>0</v>
      </c>
      <c r="G21" s="6">
        <v>10</v>
      </c>
      <c r="H21" s="6">
        <v>12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0"/>
        <v>22</v>
      </c>
      <c r="O21" s="13"/>
      <c r="P21" s="13"/>
      <c r="Q21" s="1"/>
      <c r="R21" s="1"/>
    </row>
    <row r="22" spans="1:18" x14ac:dyDescent="0.35">
      <c r="A22" s="1"/>
      <c r="B22" s="19" t="s">
        <v>159</v>
      </c>
      <c r="C22" s="19" t="s">
        <v>167</v>
      </c>
      <c r="D22" s="17"/>
      <c r="E22" s="6"/>
      <c r="F22" s="7">
        <v>0</v>
      </c>
      <c r="G22" s="6">
        <v>9</v>
      </c>
      <c r="H22" s="6">
        <v>12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0"/>
        <v>21</v>
      </c>
      <c r="O22" s="13"/>
      <c r="P22" s="13"/>
      <c r="Q22" s="1"/>
      <c r="R22" s="1"/>
    </row>
    <row r="23" spans="1:18" x14ac:dyDescent="0.35">
      <c r="A23" s="1"/>
      <c r="B23" s="19" t="s">
        <v>168</v>
      </c>
      <c r="C23" s="19" t="s">
        <v>19</v>
      </c>
      <c r="D23" s="17"/>
      <c r="E23" s="6"/>
      <c r="F23" s="7">
        <v>0</v>
      </c>
      <c r="G23" s="6">
        <v>0</v>
      </c>
      <c r="H23" s="6">
        <v>0</v>
      </c>
      <c r="I23" s="6">
        <v>10</v>
      </c>
      <c r="J23" s="6">
        <v>0</v>
      </c>
      <c r="K23" s="6">
        <v>0</v>
      </c>
      <c r="L23" s="6">
        <v>0</v>
      </c>
      <c r="M23" s="6">
        <v>0</v>
      </c>
      <c r="N23" s="13">
        <f t="shared" si="0"/>
        <v>10</v>
      </c>
      <c r="O23" s="13"/>
      <c r="P23" s="13"/>
      <c r="Q23" s="1"/>
      <c r="R23" s="1"/>
    </row>
    <row r="24" spans="1:18" x14ac:dyDescent="0.35">
      <c r="A24" s="1"/>
      <c r="B24" s="19" t="s">
        <v>169</v>
      </c>
      <c r="C24" s="19" t="s">
        <v>112</v>
      </c>
      <c r="D24" s="17"/>
      <c r="E24" s="6"/>
      <c r="F24" s="7">
        <v>0</v>
      </c>
      <c r="G24" s="6">
        <v>0</v>
      </c>
      <c r="H24" s="6">
        <v>0</v>
      </c>
      <c r="I24" s="6">
        <v>9</v>
      </c>
      <c r="J24" s="6">
        <v>0</v>
      </c>
      <c r="K24" s="6">
        <v>0</v>
      </c>
      <c r="L24" s="6">
        <v>0</v>
      </c>
      <c r="M24" s="6">
        <v>0</v>
      </c>
      <c r="N24" s="13">
        <f t="shared" si="0"/>
        <v>9</v>
      </c>
      <c r="O24" s="13"/>
      <c r="P24" s="13"/>
      <c r="Q24" s="1"/>
      <c r="R24" s="1"/>
    </row>
    <row r="25" spans="1:18" x14ac:dyDescent="0.35">
      <c r="A25" s="1"/>
      <c r="B25" s="23"/>
      <c r="C25" s="23"/>
      <c r="D25" s="6"/>
      <c r="E25" s="6"/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0"/>
        <v>0</v>
      </c>
      <c r="O25" s="13"/>
      <c r="P25" s="13"/>
      <c r="Q25" s="1"/>
      <c r="R25" s="1"/>
    </row>
    <row r="26" spans="1:18" x14ac:dyDescent="0.35">
      <c r="A26" s="1"/>
      <c r="B26" s="27"/>
      <c r="C26" s="27"/>
      <c r="D26" s="6"/>
      <c r="E26" s="6"/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ref="N26:N46" si="1">SUMPRODUCT(LARGE(D26:M26,ROW($1:$6)))</f>
        <v>0</v>
      </c>
      <c r="O26" s="13"/>
      <c r="P26" s="13"/>
      <c r="Q26" s="1"/>
      <c r="R26" s="1"/>
    </row>
    <row r="27" spans="1:18" x14ac:dyDescent="0.35">
      <c r="A27" s="1"/>
      <c r="B27" s="27"/>
      <c r="C27" s="27"/>
      <c r="D27" s="6"/>
      <c r="E27" s="6"/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27"/>
      <c r="C28" s="27"/>
      <c r="D28" s="6"/>
      <c r="E28" s="6"/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27"/>
      <c r="C29" s="27"/>
      <c r="D29" s="6"/>
      <c r="E29" s="6"/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27"/>
      <c r="C30" s="27"/>
      <c r="D30" s="6"/>
      <c r="E30" s="6"/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5"/>
      <c r="C32" s="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5"/>
      <c r="C33" s="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si="1"/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si="1"/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1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1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1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1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ref="N47:N65" si="2">SUMPRODUCT(LARGE(D47:M47,ROW($1:$6)))</f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2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2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2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2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2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2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2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2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2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2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2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2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2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2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2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2"/>
        <v>0</v>
      </c>
      <c r="O63" s="13"/>
      <c r="P63" s="13"/>
      <c r="Q63" s="1"/>
      <c r="R63" s="1"/>
    </row>
    <row r="64" spans="1:18" x14ac:dyDescent="0.35">
      <c r="A64" s="1"/>
      <c r="B64" s="5"/>
      <c r="C64" s="5"/>
      <c r="D64" s="6">
        <v>0</v>
      </c>
      <c r="E64" s="6">
        <v>0</v>
      </c>
      <c r="F64" s="7">
        <v>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v>0</v>
      </c>
      <c r="N64" s="13">
        <f t="shared" si="2"/>
        <v>0</v>
      </c>
      <c r="O64" s="13"/>
      <c r="P64" s="13"/>
      <c r="Q64" s="1"/>
      <c r="R64" s="1"/>
    </row>
    <row r="65" spans="1:18" x14ac:dyDescent="0.35">
      <c r="A65" s="1"/>
      <c r="B65" s="5"/>
      <c r="C65" s="5"/>
      <c r="D65" s="6">
        <v>0</v>
      </c>
      <c r="E65" s="6">
        <v>0</v>
      </c>
      <c r="F65" s="7">
        <v>0</v>
      </c>
      <c r="G65" s="6">
        <v>0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v>0</v>
      </c>
      <c r="N65" s="13">
        <f t="shared" si="2"/>
        <v>0</v>
      </c>
      <c r="O65" s="13"/>
      <c r="P65" s="13"/>
      <c r="Q65" s="1"/>
      <c r="R65" s="1"/>
    </row>
    <row r="66" spans="1:18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1"/>
      <c r="O66" s="11"/>
      <c r="P66" s="11"/>
      <c r="Q66" s="1"/>
      <c r="R66" s="1"/>
    </row>
  </sheetData>
  <sortState xmlns:xlrd2="http://schemas.microsoft.com/office/spreadsheetml/2017/richdata2" ref="B14:P31">
    <sortCondition descending="1" ref="P14:P31"/>
  </sortState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7A14C-A6BC-476A-A7E9-6CC74CF3EEB9}">
  <dimension ref="A1:R64"/>
  <sheetViews>
    <sheetView showGridLines="0" view="pageBreakPreview" topLeftCell="A13" zoomScale="190" zoomScaleNormal="100" zoomScaleSheetLayoutView="190" zoomScalePageLayoutView="70" workbookViewId="0">
      <selection activeCell="I12" sqref="I12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4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170</v>
      </c>
      <c r="C14" s="19" t="s">
        <v>27</v>
      </c>
      <c r="D14" s="17">
        <v>12</v>
      </c>
      <c r="E14" s="6">
        <v>0</v>
      </c>
      <c r="F14" s="7">
        <v>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3">
        <f t="shared" ref="N14:N18" si="0">SUM(D14:M14)</f>
        <v>21</v>
      </c>
      <c r="O14" s="13"/>
      <c r="P14" s="13"/>
      <c r="Q14" s="1"/>
      <c r="R14" s="1"/>
    </row>
    <row r="15" spans="1:18" x14ac:dyDescent="0.35">
      <c r="A15" s="1"/>
      <c r="B15" s="19" t="s">
        <v>171</v>
      </c>
      <c r="C15" s="19" t="s">
        <v>172</v>
      </c>
      <c r="D15" s="17">
        <v>10</v>
      </c>
      <c r="E15" s="6">
        <v>0</v>
      </c>
      <c r="F15" s="7">
        <v>8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3">
        <f t="shared" si="0"/>
        <v>18</v>
      </c>
      <c r="O15" s="13"/>
      <c r="P15" s="13"/>
      <c r="Q15" s="1"/>
      <c r="R15" s="1"/>
    </row>
    <row r="16" spans="1:18" x14ac:dyDescent="0.35">
      <c r="A16" s="1"/>
      <c r="B16" s="19" t="s">
        <v>173</v>
      </c>
      <c r="C16" s="19" t="s">
        <v>174</v>
      </c>
      <c r="D16" s="17">
        <v>0</v>
      </c>
      <c r="E16" s="6">
        <v>0</v>
      </c>
      <c r="F16" s="7">
        <v>12</v>
      </c>
      <c r="G16" s="6">
        <v>12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24</v>
      </c>
      <c r="O16" s="13"/>
      <c r="P16" s="13"/>
      <c r="Q16" s="1"/>
      <c r="R16" s="1"/>
    </row>
    <row r="17" spans="1:18" x14ac:dyDescent="0.35">
      <c r="A17" s="1"/>
      <c r="B17" s="19" t="s">
        <v>175</v>
      </c>
      <c r="C17" s="19" t="s">
        <v>176</v>
      </c>
      <c r="D17" s="17">
        <v>0</v>
      </c>
      <c r="E17" s="6">
        <v>0</v>
      </c>
      <c r="F17" s="7">
        <v>10</v>
      </c>
      <c r="G17" s="6">
        <v>0</v>
      </c>
      <c r="H17" s="6">
        <v>0</v>
      </c>
      <c r="I17" s="6">
        <v>10</v>
      </c>
      <c r="J17" s="6">
        <v>0</v>
      </c>
      <c r="K17" s="6">
        <v>0</v>
      </c>
      <c r="L17" s="6">
        <v>0</v>
      </c>
      <c r="M17" s="6">
        <v>0</v>
      </c>
      <c r="N17" s="13">
        <f t="shared" si="0"/>
        <v>20</v>
      </c>
      <c r="O17" s="13"/>
      <c r="P17" s="13"/>
      <c r="Q17" s="1"/>
      <c r="R17" s="1"/>
    </row>
    <row r="18" spans="1:18" x14ac:dyDescent="0.35">
      <c r="A18" s="1"/>
      <c r="B18" s="19" t="s">
        <v>161</v>
      </c>
      <c r="C18" s="19" t="s">
        <v>162</v>
      </c>
      <c r="D18" s="17">
        <v>0</v>
      </c>
      <c r="E18" s="6">
        <v>0</v>
      </c>
      <c r="F18" s="7">
        <v>10</v>
      </c>
      <c r="G18" s="6">
        <v>0</v>
      </c>
      <c r="H18" s="6">
        <v>0</v>
      </c>
      <c r="I18" s="6">
        <v>12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22</v>
      </c>
      <c r="O18" s="13"/>
      <c r="P18" s="13"/>
      <c r="Q18" s="1"/>
      <c r="R18" s="1"/>
    </row>
    <row r="19" spans="1:18" x14ac:dyDescent="0.35">
      <c r="A19" s="1"/>
      <c r="B19" s="19"/>
      <c r="C19" s="19"/>
      <c r="D19" s="17">
        <v>0</v>
      </c>
      <c r="E19" s="6">
        <v>0</v>
      </c>
      <c r="F19" s="7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ref="N19:N40" si="1">SUMPRODUCT(LARGE(D19:M19,ROW($1:$6)))</f>
        <v>0</v>
      </c>
      <c r="O19" s="13"/>
      <c r="P19" s="13"/>
      <c r="Q19" s="1"/>
      <c r="R19" s="1"/>
    </row>
    <row r="20" spans="1:18" x14ac:dyDescent="0.35">
      <c r="A20" s="1"/>
      <c r="B20" s="20"/>
      <c r="C20" s="20"/>
      <c r="D20" s="6">
        <v>0</v>
      </c>
      <c r="E20" s="6">
        <v>0</v>
      </c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1"/>
        <v>0</v>
      </c>
      <c r="O20" s="13"/>
      <c r="P20" s="13"/>
      <c r="Q20" s="1"/>
      <c r="R20" s="1"/>
    </row>
    <row r="21" spans="1:18" x14ac:dyDescent="0.35">
      <c r="A21" s="1"/>
      <c r="B21" s="15"/>
      <c r="C21" s="15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1"/>
        <v>0</v>
      </c>
      <c r="O21" s="13"/>
      <c r="P21" s="13"/>
      <c r="Q21" s="1"/>
      <c r="R21" s="1"/>
    </row>
    <row r="22" spans="1:18" x14ac:dyDescent="0.35">
      <c r="A22" s="1"/>
      <c r="B22" s="15"/>
      <c r="C22" s="1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0</v>
      </c>
      <c r="O22" s="13"/>
      <c r="P22" s="13"/>
      <c r="Q22" s="1"/>
      <c r="R22" s="1"/>
    </row>
    <row r="23" spans="1:18" x14ac:dyDescent="0.35">
      <c r="A23" s="1"/>
      <c r="B23" s="15"/>
      <c r="C23" s="1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0</v>
      </c>
      <c r="O23" s="13"/>
      <c r="P23" s="13"/>
      <c r="Q23" s="1"/>
      <c r="R23" s="1"/>
    </row>
    <row r="24" spans="1:18" x14ac:dyDescent="0.35">
      <c r="A24" s="1"/>
      <c r="B24" s="15"/>
      <c r="C24" s="1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15"/>
      <c r="C25" s="1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15"/>
      <c r="C26" s="1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15"/>
      <c r="C27" s="1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ref="N41" si="2"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3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30738-0E6D-4EA2-9481-A5CD4A520568}">
  <dimension ref="A1:R64"/>
  <sheetViews>
    <sheetView showGridLines="0" view="pageBreakPreview" topLeftCell="B14" zoomScale="180" zoomScaleNormal="100" zoomScaleSheetLayoutView="180" zoomScalePageLayoutView="70" workbookViewId="0">
      <selection activeCell="K17" sqref="K17"/>
    </sheetView>
  </sheetViews>
  <sheetFormatPr defaultRowHeight="14.5" x14ac:dyDescent="0.35"/>
  <cols>
    <col min="1" max="1" width="7.1796875" customWidth="1"/>
    <col min="2" max="2" width="20.7265625" customWidth="1"/>
    <col min="3" max="3" width="21.81640625" customWidth="1"/>
    <col min="4" max="13" width="5.1796875" customWidth="1"/>
    <col min="14" max="14" width="8.7265625" style="14"/>
    <col min="15" max="16" width="9.54296875" style="14" customWidth="1"/>
    <col min="17" max="17" width="8.7265625" hidden="1" customWidth="1"/>
    <col min="18" max="18" width="15.453125" hidden="1" customWidth="1"/>
    <col min="19" max="19" width="8.7265625" customWidth="1"/>
  </cols>
  <sheetData>
    <row r="1" spans="1:18" x14ac:dyDescent="0.3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10"/>
      <c r="O1" s="10"/>
      <c r="P1" s="10"/>
      <c r="Q1" s="3"/>
      <c r="R1" s="3"/>
    </row>
    <row r="2" spans="1:18" x14ac:dyDescent="0.3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0"/>
      <c r="O2" s="10"/>
      <c r="P2" s="10"/>
      <c r="Q2" s="3"/>
      <c r="R2" s="3"/>
    </row>
    <row r="3" spans="1:18" x14ac:dyDescent="0.3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0"/>
      <c r="O3" s="10"/>
      <c r="P3" s="10"/>
      <c r="Q3" s="3"/>
      <c r="R3" s="3"/>
    </row>
    <row r="4" spans="1:18" x14ac:dyDescent="0.3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0"/>
      <c r="O4" s="10"/>
      <c r="P4" s="10"/>
      <c r="Q4" s="3"/>
      <c r="R4" s="3"/>
    </row>
    <row r="5" spans="1:18" ht="43.5" customHeight="1" x14ac:dyDescent="0.3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0"/>
      <c r="O5" s="10"/>
      <c r="P5" s="10"/>
      <c r="Q5" s="3"/>
      <c r="R5" s="3"/>
    </row>
    <row r="6" spans="1:18" ht="11.5" hidden="1" customHeight="1" x14ac:dyDescent="0.3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1"/>
      <c r="O6" s="11"/>
      <c r="P6" s="11"/>
      <c r="Q6" s="1"/>
      <c r="R6" s="1"/>
    </row>
    <row r="7" spans="1:18" ht="11.5" hidden="1" customHeight="1" x14ac:dyDescent="0.3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1"/>
      <c r="O7" s="11"/>
      <c r="P7" s="11"/>
      <c r="Q7" s="1"/>
      <c r="R7" s="1"/>
    </row>
    <row r="8" spans="1:18" ht="11.5" hidden="1" customHeight="1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1"/>
      <c r="O8" s="11"/>
      <c r="P8" s="11"/>
      <c r="Q8" s="1"/>
      <c r="R8" s="1"/>
    </row>
    <row r="9" spans="1:18" ht="6.65" customHeight="1" x14ac:dyDescent="0.3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2"/>
      <c r="O9" s="12"/>
      <c r="P9" s="12"/>
      <c r="Q9" s="2"/>
      <c r="R9" s="2"/>
    </row>
    <row r="10" spans="1:18" ht="3.65" customHeight="1" x14ac:dyDescent="0.3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2"/>
      <c r="O10" s="12"/>
      <c r="P10" s="12"/>
      <c r="Q10" s="2"/>
      <c r="R10" s="2"/>
    </row>
    <row r="11" spans="1:18" ht="2.15" hidden="1" customHeight="1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2"/>
      <c r="O11" s="12"/>
      <c r="P11" s="12"/>
      <c r="Q11" s="2"/>
      <c r="R11" s="2"/>
    </row>
    <row r="12" spans="1:18" ht="125.5" customHeight="1" x14ac:dyDescent="0.35">
      <c r="A12" s="2"/>
      <c r="B12" s="2"/>
      <c r="C12" s="2"/>
      <c r="D12" s="8" t="s">
        <v>0</v>
      </c>
      <c r="E12" s="8" t="s">
        <v>1</v>
      </c>
      <c r="F12" s="8" t="s">
        <v>2</v>
      </c>
      <c r="G12" s="8" t="s">
        <v>3</v>
      </c>
      <c r="H12" s="8" t="s">
        <v>1</v>
      </c>
      <c r="I12" s="8" t="s">
        <v>2</v>
      </c>
      <c r="J12" s="8" t="s">
        <v>1</v>
      </c>
      <c r="K12" s="8" t="s">
        <v>0</v>
      </c>
      <c r="L12" s="8" t="s">
        <v>0</v>
      </c>
      <c r="M12" s="8" t="s">
        <v>177</v>
      </c>
      <c r="N12" s="12"/>
      <c r="O12" s="12"/>
      <c r="P12" s="12"/>
      <c r="Q12" s="2"/>
      <c r="R12" s="2"/>
    </row>
    <row r="13" spans="1:18" ht="17.5" customHeight="1" x14ac:dyDescent="0.35">
      <c r="A13" s="1"/>
      <c r="B13" s="4" t="s">
        <v>5</v>
      </c>
      <c r="C13" s="4" t="s">
        <v>6</v>
      </c>
      <c r="D13" s="9">
        <v>1</v>
      </c>
      <c r="E13" s="9">
        <v>2</v>
      </c>
      <c r="F13" s="9">
        <v>3</v>
      </c>
      <c r="G13" s="9">
        <v>4</v>
      </c>
      <c r="H13" s="9">
        <v>5</v>
      </c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4" t="s">
        <v>7</v>
      </c>
      <c r="O13" s="4"/>
      <c r="P13" s="4"/>
      <c r="Q13" s="1"/>
      <c r="R13" s="1"/>
    </row>
    <row r="14" spans="1:18" x14ac:dyDescent="0.35">
      <c r="A14" s="1"/>
      <c r="B14" s="19" t="s">
        <v>178</v>
      </c>
      <c r="C14" s="19" t="s">
        <v>179</v>
      </c>
      <c r="D14" s="17">
        <v>12</v>
      </c>
      <c r="E14" s="6">
        <v>1</v>
      </c>
      <c r="F14" s="7">
        <v>12</v>
      </c>
      <c r="G14" s="6">
        <v>12</v>
      </c>
      <c r="H14" s="6">
        <v>12</v>
      </c>
      <c r="I14" s="6">
        <v>12</v>
      </c>
      <c r="J14" s="6">
        <v>12</v>
      </c>
      <c r="K14" s="6">
        <v>0</v>
      </c>
      <c r="L14" s="6">
        <v>0</v>
      </c>
      <c r="M14" s="6">
        <v>0</v>
      </c>
      <c r="N14" s="13">
        <f t="shared" ref="N14:N18" si="0">SUM(D14:M14)</f>
        <v>73</v>
      </c>
      <c r="O14" s="13"/>
      <c r="P14" s="13"/>
      <c r="Q14" s="1"/>
      <c r="R14" s="1"/>
    </row>
    <row r="15" spans="1:18" x14ac:dyDescent="0.35">
      <c r="A15" s="1"/>
      <c r="B15" s="19" t="s">
        <v>180</v>
      </c>
      <c r="C15" s="19" t="s">
        <v>181</v>
      </c>
      <c r="D15" s="17">
        <v>10</v>
      </c>
      <c r="E15" s="6">
        <v>1</v>
      </c>
      <c r="F15" s="7">
        <v>10</v>
      </c>
      <c r="G15" s="6">
        <v>10</v>
      </c>
      <c r="H15" s="6">
        <v>10</v>
      </c>
      <c r="I15" s="6">
        <v>10</v>
      </c>
      <c r="J15" s="6">
        <v>10</v>
      </c>
      <c r="K15" s="6">
        <v>12</v>
      </c>
      <c r="L15" s="6">
        <v>0</v>
      </c>
      <c r="M15" s="6">
        <v>0</v>
      </c>
      <c r="N15" s="13">
        <f t="shared" si="0"/>
        <v>73</v>
      </c>
      <c r="O15" s="13"/>
      <c r="P15" s="13"/>
      <c r="Q15" s="1"/>
      <c r="R15" s="1"/>
    </row>
    <row r="16" spans="1:18" x14ac:dyDescent="0.35">
      <c r="A16" s="1"/>
      <c r="B16" s="19" t="s">
        <v>182</v>
      </c>
      <c r="C16" s="19" t="s">
        <v>183</v>
      </c>
      <c r="D16" s="17">
        <v>9</v>
      </c>
      <c r="E16" s="6">
        <v>0</v>
      </c>
      <c r="F16" s="7">
        <v>0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3">
        <f t="shared" si="0"/>
        <v>9</v>
      </c>
      <c r="O16" s="13"/>
      <c r="P16" s="13"/>
      <c r="Q16" s="1"/>
      <c r="R16" s="1"/>
    </row>
    <row r="17" spans="1:18" x14ac:dyDescent="0.35">
      <c r="A17" s="1"/>
      <c r="B17" s="19" t="s">
        <v>184</v>
      </c>
      <c r="C17" s="19" t="s">
        <v>23</v>
      </c>
      <c r="D17" s="17">
        <v>8</v>
      </c>
      <c r="E17" s="6">
        <v>0</v>
      </c>
      <c r="F17" s="7">
        <v>9</v>
      </c>
      <c r="G17" s="6">
        <v>0</v>
      </c>
      <c r="H17" s="6">
        <v>9</v>
      </c>
      <c r="I17" s="6">
        <v>9</v>
      </c>
      <c r="J17" s="6">
        <v>9</v>
      </c>
      <c r="K17" s="6">
        <v>10</v>
      </c>
      <c r="L17" s="6">
        <v>0</v>
      </c>
      <c r="M17" s="6">
        <v>0</v>
      </c>
      <c r="N17" s="13">
        <f t="shared" si="0"/>
        <v>54</v>
      </c>
      <c r="O17" s="13"/>
      <c r="P17" s="13"/>
      <c r="Q17" s="1"/>
      <c r="R17" s="1"/>
    </row>
    <row r="18" spans="1:18" x14ac:dyDescent="0.35">
      <c r="A18" s="1"/>
      <c r="B18" s="19" t="s">
        <v>185</v>
      </c>
      <c r="C18" s="19" t="s">
        <v>75</v>
      </c>
      <c r="D18" s="17">
        <v>7</v>
      </c>
      <c r="E18" s="6">
        <v>1</v>
      </c>
      <c r="F18" s="7">
        <v>8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13">
        <f t="shared" si="0"/>
        <v>16</v>
      </c>
      <c r="O18" s="13"/>
      <c r="P18" s="13"/>
      <c r="Q18" s="1"/>
      <c r="R18" s="1"/>
    </row>
    <row r="19" spans="1:18" x14ac:dyDescent="0.35">
      <c r="A19" s="1"/>
      <c r="B19" s="19" t="s">
        <v>186</v>
      </c>
      <c r="C19" s="19" t="s">
        <v>187</v>
      </c>
      <c r="D19" s="17">
        <v>0</v>
      </c>
      <c r="E19" s="6">
        <v>0</v>
      </c>
      <c r="F19" s="7">
        <v>0</v>
      </c>
      <c r="G19" s="6">
        <v>9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13">
        <f t="shared" ref="N19:N40" si="1">SUMPRODUCT(LARGE(D19:M19,ROW($1:$6)))</f>
        <v>9</v>
      </c>
      <c r="O19" s="13"/>
      <c r="P19" s="13"/>
      <c r="Q19" s="1"/>
      <c r="R19" s="1"/>
    </row>
    <row r="20" spans="1:18" x14ac:dyDescent="0.35">
      <c r="A20" s="1"/>
      <c r="B20" s="30"/>
      <c r="C20" s="30"/>
      <c r="D20" s="6">
        <v>0</v>
      </c>
      <c r="E20" s="6"/>
      <c r="F20" s="7">
        <v>0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13">
        <f t="shared" si="1"/>
        <v>0</v>
      </c>
      <c r="O20" s="13"/>
      <c r="P20" s="13"/>
      <c r="Q20" s="1"/>
      <c r="R20" s="1"/>
    </row>
    <row r="21" spans="1:18" x14ac:dyDescent="0.35">
      <c r="A21" s="1"/>
      <c r="B21" s="24"/>
      <c r="C21" s="31"/>
      <c r="D21" s="6">
        <v>0</v>
      </c>
      <c r="E21" s="6">
        <v>0</v>
      </c>
      <c r="F21" s="7">
        <v>0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13">
        <f t="shared" si="1"/>
        <v>0</v>
      </c>
      <c r="O21" s="13"/>
      <c r="P21" s="13"/>
      <c r="Q21" s="1"/>
      <c r="R21" s="1"/>
    </row>
    <row r="22" spans="1:18" x14ac:dyDescent="0.35">
      <c r="A22" s="1"/>
      <c r="B22" s="15"/>
      <c r="C22" s="15"/>
      <c r="D22" s="6">
        <v>0</v>
      </c>
      <c r="E22" s="6">
        <v>0</v>
      </c>
      <c r="F22" s="7">
        <v>0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  <c r="M22" s="6">
        <v>0</v>
      </c>
      <c r="N22" s="13">
        <f t="shared" si="1"/>
        <v>0</v>
      </c>
      <c r="O22" s="13"/>
      <c r="P22" s="13"/>
      <c r="Q22" s="1"/>
      <c r="R22" s="1"/>
    </row>
    <row r="23" spans="1:18" x14ac:dyDescent="0.35">
      <c r="A23" s="1"/>
      <c r="B23" s="15"/>
      <c r="C23" s="15"/>
      <c r="D23" s="6">
        <v>0</v>
      </c>
      <c r="E23" s="6">
        <v>0</v>
      </c>
      <c r="F23" s="7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13">
        <f t="shared" si="1"/>
        <v>0</v>
      </c>
      <c r="O23" s="13"/>
      <c r="P23" s="13"/>
      <c r="Q23" s="1"/>
      <c r="R23" s="1"/>
    </row>
    <row r="24" spans="1:18" x14ac:dyDescent="0.35">
      <c r="A24" s="1"/>
      <c r="B24" s="15"/>
      <c r="C24" s="15"/>
      <c r="D24" s="6">
        <v>0</v>
      </c>
      <c r="E24" s="6">
        <v>0</v>
      </c>
      <c r="F24" s="7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13">
        <f t="shared" si="1"/>
        <v>0</v>
      </c>
      <c r="O24" s="13"/>
      <c r="P24" s="13"/>
      <c r="Q24" s="1"/>
      <c r="R24" s="1"/>
    </row>
    <row r="25" spans="1:18" x14ac:dyDescent="0.35">
      <c r="A25" s="1"/>
      <c r="B25" s="15"/>
      <c r="C25" s="15"/>
      <c r="D25" s="6">
        <v>0</v>
      </c>
      <c r="E25" s="6">
        <v>0</v>
      </c>
      <c r="F25" s="7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13">
        <f t="shared" si="1"/>
        <v>0</v>
      </c>
      <c r="O25" s="13"/>
      <c r="P25" s="13"/>
      <c r="Q25" s="1"/>
      <c r="R25" s="1"/>
    </row>
    <row r="26" spans="1:18" x14ac:dyDescent="0.35">
      <c r="A26" s="1"/>
      <c r="B26" s="15"/>
      <c r="C26" s="15"/>
      <c r="D26" s="6">
        <v>0</v>
      </c>
      <c r="E26" s="6">
        <v>0</v>
      </c>
      <c r="F26" s="7">
        <v>0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13">
        <f t="shared" si="1"/>
        <v>0</v>
      </c>
      <c r="O26" s="13"/>
      <c r="P26" s="13"/>
      <c r="Q26" s="1"/>
      <c r="R26" s="1"/>
    </row>
    <row r="27" spans="1:18" x14ac:dyDescent="0.35">
      <c r="A27" s="1"/>
      <c r="B27" s="15"/>
      <c r="C27" s="15"/>
      <c r="D27" s="6">
        <v>0</v>
      </c>
      <c r="E27" s="6">
        <v>0</v>
      </c>
      <c r="F27" s="7">
        <v>0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  <c r="M27" s="6">
        <v>0</v>
      </c>
      <c r="N27" s="13">
        <f t="shared" si="1"/>
        <v>0</v>
      </c>
      <c r="O27" s="13"/>
      <c r="P27" s="13"/>
      <c r="Q27" s="1"/>
      <c r="R27" s="1"/>
    </row>
    <row r="28" spans="1:18" x14ac:dyDescent="0.35">
      <c r="A28" s="1"/>
      <c r="B28" s="15"/>
      <c r="C28" s="15"/>
      <c r="D28" s="6">
        <v>0</v>
      </c>
      <c r="E28" s="6">
        <v>0</v>
      </c>
      <c r="F28" s="7">
        <v>0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  <c r="M28" s="6">
        <v>0</v>
      </c>
      <c r="N28" s="13">
        <f t="shared" si="1"/>
        <v>0</v>
      </c>
      <c r="O28" s="13"/>
      <c r="P28" s="13"/>
      <c r="Q28" s="1"/>
      <c r="R28" s="1"/>
    </row>
    <row r="29" spans="1:18" x14ac:dyDescent="0.35">
      <c r="A29" s="1"/>
      <c r="B29" s="15"/>
      <c r="C29" s="15"/>
      <c r="D29" s="6">
        <v>0</v>
      </c>
      <c r="E29" s="6">
        <v>0</v>
      </c>
      <c r="F29" s="7">
        <v>0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v>0</v>
      </c>
      <c r="N29" s="13">
        <f t="shared" si="1"/>
        <v>0</v>
      </c>
      <c r="O29" s="13"/>
      <c r="P29" s="13"/>
      <c r="Q29" s="1"/>
      <c r="R29" s="1"/>
    </row>
    <row r="30" spans="1:18" x14ac:dyDescent="0.35">
      <c r="A30" s="1"/>
      <c r="B30" s="15"/>
      <c r="C30" s="15"/>
      <c r="D30" s="6">
        <v>0</v>
      </c>
      <c r="E30" s="6">
        <v>0</v>
      </c>
      <c r="F30" s="7">
        <v>0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v>0</v>
      </c>
      <c r="N30" s="13">
        <f t="shared" si="1"/>
        <v>0</v>
      </c>
      <c r="O30" s="13"/>
      <c r="P30" s="13"/>
      <c r="Q30" s="1"/>
      <c r="R30" s="1"/>
    </row>
    <row r="31" spans="1:18" x14ac:dyDescent="0.35">
      <c r="A31" s="1"/>
      <c r="B31" s="15"/>
      <c r="C31" s="15"/>
      <c r="D31" s="6">
        <v>0</v>
      </c>
      <c r="E31" s="6">
        <v>0</v>
      </c>
      <c r="F31" s="7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13">
        <f t="shared" si="1"/>
        <v>0</v>
      </c>
      <c r="O31" s="13"/>
      <c r="P31" s="13"/>
      <c r="Q31" s="1"/>
      <c r="R31" s="1"/>
    </row>
    <row r="32" spans="1:18" x14ac:dyDescent="0.35">
      <c r="A32" s="1"/>
      <c r="B32" s="15"/>
      <c r="C32" s="15"/>
      <c r="D32" s="6">
        <v>0</v>
      </c>
      <c r="E32" s="6">
        <v>0</v>
      </c>
      <c r="F32" s="7">
        <v>0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13">
        <f t="shared" si="1"/>
        <v>0</v>
      </c>
      <c r="O32" s="13"/>
      <c r="P32" s="13"/>
      <c r="Q32" s="1"/>
      <c r="R32" s="1"/>
    </row>
    <row r="33" spans="1:18" x14ac:dyDescent="0.35">
      <c r="A33" s="1"/>
      <c r="B33" s="15"/>
      <c r="C33" s="15"/>
      <c r="D33" s="6">
        <v>0</v>
      </c>
      <c r="E33" s="6">
        <v>0</v>
      </c>
      <c r="F33" s="7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13">
        <f t="shared" si="1"/>
        <v>0</v>
      </c>
      <c r="O33" s="13"/>
      <c r="P33" s="13"/>
      <c r="Q33" s="1"/>
      <c r="R33" s="1"/>
    </row>
    <row r="34" spans="1:18" x14ac:dyDescent="0.35">
      <c r="A34" s="1"/>
      <c r="B34" s="5"/>
      <c r="C34" s="5"/>
      <c r="D34" s="6">
        <v>0</v>
      </c>
      <c r="E34" s="6">
        <v>0</v>
      </c>
      <c r="F34" s="7">
        <v>0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v>0</v>
      </c>
      <c r="N34" s="13">
        <f t="shared" si="1"/>
        <v>0</v>
      </c>
      <c r="O34" s="13"/>
      <c r="P34" s="13"/>
      <c r="Q34" s="1"/>
      <c r="R34" s="1"/>
    </row>
    <row r="35" spans="1:18" x14ac:dyDescent="0.35">
      <c r="A35" s="1"/>
      <c r="B35" s="5"/>
      <c r="C35" s="5"/>
      <c r="D35" s="6">
        <v>0</v>
      </c>
      <c r="E35" s="6">
        <v>0</v>
      </c>
      <c r="F35" s="7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13">
        <f t="shared" si="1"/>
        <v>0</v>
      </c>
      <c r="O35" s="13"/>
      <c r="P35" s="13"/>
      <c r="Q35" s="1"/>
      <c r="R35" s="1"/>
    </row>
    <row r="36" spans="1:18" x14ac:dyDescent="0.35">
      <c r="A36" s="1"/>
      <c r="B36" s="5"/>
      <c r="C36" s="5"/>
      <c r="D36" s="6">
        <v>0</v>
      </c>
      <c r="E36" s="6">
        <v>0</v>
      </c>
      <c r="F36" s="7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13">
        <f t="shared" si="1"/>
        <v>0</v>
      </c>
      <c r="O36" s="13"/>
      <c r="P36" s="13"/>
      <c r="Q36" s="1"/>
      <c r="R36" s="1"/>
    </row>
    <row r="37" spans="1:18" x14ac:dyDescent="0.35">
      <c r="A37" s="1"/>
      <c r="B37" s="5"/>
      <c r="C37" s="5"/>
      <c r="D37" s="6">
        <v>0</v>
      </c>
      <c r="E37" s="6">
        <v>0</v>
      </c>
      <c r="F37" s="7">
        <v>0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  <c r="M37" s="6">
        <v>0</v>
      </c>
      <c r="N37" s="13">
        <f t="shared" si="1"/>
        <v>0</v>
      </c>
      <c r="O37" s="13"/>
      <c r="P37" s="13"/>
      <c r="Q37" s="1"/>
      <c r="R37" s="1"/>
    </row>
    <row r="38" spans="1:18" x14ac:dyDescent="0.35">
      <c r="A38" s="1"/>
      <c r="B38" s="5"/>
      <c r="C38" s="5"/>
      <c r="D38" s="6">
        <v>0</v>
      </c>
      <c r="E38" s="6">
        <v>0</v>
      </c>
      <c r="F38" s="7">
        <v>0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  <c r="M38" s="6">
        <v>0</v>
      </c>
      <c r="N38" s="13">
        <f t="shared" si="1"/>
        <v>0</v>
      </c>
      <c r="O38" s="13"/>
      <c r="P38" s="13"/>
      <c r="Q38" s="1"/>
      <c r="R38" s="1"/>
    </row>
    <row r="39" spans="1:18" x14ac:dyDescent="0.35">
      <c r="A39" s="1"/>
      <c r="B39" s="5"/>
      <c r="C39" s="5"/>
      <c r="D39" s="6">
        <v>0</v>
      </c>
      <c r="E39" s="6">
        <v>0</v>
      </c>
      <c r="F39" s="7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0</v>
      </c>
      <c r="N39" s="13">
        <f t="shared" si="1"/>
        <v>0</v>
      </c>
      <c r="O39" s="13"/>
      <c r="P39" s="13"/>
      <c r="Q39" s="1"/>
      <c r="R39" s="1"/>
    </row>
    <row r="40" spans="1:18" x14ac:dyDescent="0.35">
      <c r="A40" s="1"/>
      <c r="B40" s="5"/>
      <c r="C40" s="5"/>
      <c r="D40" s="6">
        <v>0</v>
      </c>
      <c r="E40" s="6">
        <v>0</v>
      </c>
      <c r="F40" s="7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  <c r="M40" s="6">
        <v>0</v>
      </c>
      <c r="N40" s="13">
        <f t="shared" si="1"/>
        <v>0</v>
      </c>
      <c r="O40" s="13"/>
      <c r="P40" s="13"/>
      <c r="Q40" s="1"/>
      <c r="R40" s="1"/>
    </row>
    <row r="41" spans="1:18" x14ac:dyDescent="0.35">
      <c r="A41" s="1"/>
      <c r="B41" s="5"/>
      <c r="C41" s="5"/>
      <c r="D41" s="6">
        <v>0</v>
      </c>
      <c r="E41" s="6">
        <v>0</v>
      </c>
      <c r="F41" s="7">
        <v>0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  <c r="M41" s="6">
        <v>0</v>
      </c>
      <c r="N41" s="13">
        <f t="shared" ref="N41" si="2">SUM(D41:M41)</f>
        <v>0</v>
      </c>
      <c r="O41" s="13"/>
      <c r="P41" s="13"/>
      <c r="Q41" s="1"/>
      <c r="R41" s="1"/>
    </row>
    <row r="42" spans="1:18" x14ac:dyDescent="0.35">
      <c r="A42" s="1"/>
      <c r="B42" s="5"/>
      <c r="C42" s="5"/>
      <c r="D42" s="6">
        <v>0</v>
      </c>
      <c r="E42" s="6">
        <v>0</v>
      </c>
      <c r="F42" s="7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13">
        <f t="shared" ref="N42:N63" si="3">SUMPRODUCT(LARGE(D42:M42,ROW($1:$6)))</f>
        <v>0</v>
      </c>
      <c r="O42" s="13"/>
      <c r="P42" s="13"/>
      <c r="Q42" s="1"/>
      <c r="R42" s="1"/>
    </row>
    <row r="43" spans="1:18" x14ac:dyDescent="0.35">
      <c r="A43" s="1"/>
      <c r="B43" s="5"/>
      <c r="C43" s="5"/>
      <c r="D43" s="6">
        <v>0</v>
      </c>
      <c r="E43" s="6">
        <v>0</v>
      </c>
      <c r="F43" s="7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0</v>
      </c>
      <c r="N43" s="13">
        <f t="shared" si="3"/>
        <v>0</v>
      </c>
      <c r="O43" s="13"/>
      <c r="P43" s="13"/>
      <c r="Q43" s="1"/>
      <c r="R43" s="1"/>
    </row>
    <row r="44" spans="1:18" x14ac:dyDescent="0.35">
      <c r="A44" s="1"/>
      <c r="B44" s="5"/>
      <c r="C44" s="5"/>
      <c r="D44" s="6">
        <v>0</v>
      </c>
      <c r="E44" s="6">
        <v>0</v>
      </c>
      <c r="F44" s="7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13">
        <f t="shared" si="3"/>
        <v>0</v>
      </c>
      <c r="O44" s="13"/>
      <c r="P44" s="13"/>
      <c r="Q44" s="1"/>
      <c r="R44" s="1"/>
    </row>
    <row r="45" spans="1:18" x14ac:dyDescent="0.35">
      <c r="A45" s="1"/>
      <c r="B45" s="5"/>
      <c r="C45" s="5"/>
      <c r="D45" s="6">
        <v>0</v>
      </c>
      <c r="E45" s="6">
        <v>0</v>
      </c>
      <c r="F45" s="7">
        <v>0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0</v>
      </c>
      <c r="M45" s="6">
        <v>0</v>
      </c>
      <c r="N45" s="13">
        <f t="shared" si="3"/>
        <v>0</v>
      </c>
      <c r="O45" s="13"/>
      <c r="P45" s="13"/>
      <c r="Q45" s="1"/>
      <c r="R45" s="1"/>
    </row>
    <row r="46" spans="1:18" x14ac:dyDescent="0.35">
      <c r="A46" s="1"/>
      <c r="B46" s="5"/>
      <c r="C46" s="5"/>
      <c r="D46" s="6">
        <v>0</v>
      </c>
      <c r="E46" s="6">
        <v>0</v>
      </c>
      <c r="F46" s="7">
        <v>0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0</v>
      </c>
      <c r="M46" s="6">
        <v>0</v>
      </c>
      <c r="N46" s="13">
        <f t="shared" si="3"/>
        <v>0</v>
      </c>
      <c r="O46" s="13"/>
      <c r="P46" s="13"/>
      <c r="Q46" s="1"/>
      <c r="R46" s="1"/>
    </row>
    <row r="47" spans="1:18" x14ac:dyDescent="0.35">
      <c r="A47" s="1"/>
      <c r="B47" s="5"/>
      <c r="C47" s="5"/>
      <c r="D47" s="6">
        <v>0</v>
      </c>
      <c r="E47" s="6">
        <v>0</v>
      </c>
      <c r="F47" s="7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L47" s="6">
        <v>0</v>
      </c>
      <c r="M47" s="6">
        <v>0</v>
      </c>
      <c r="N47" s="13">
        <f t="shared" si="3"/>
        <v>0</v>
      </c>
      <c r="O47" s="13"/>
      <c r="P47" s="13"/>
      <c r="Q47" s="1"/>
      <c r="R47" s="1"/>
    </row>
    <row r="48" spans="1:18" x14ac:dyDescent="0.35">
      <c r="A48" s="1"/>
      <c r="B48" s="5"/>
      <c r="C48" s="5"/>
      <c r="D48" s="6">
        <v>0</v>
      </c>
      <c r="E48" s="6">
        <v>0</v>
      </c>
      <c r="F48" s="7">
        <v>0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  <c r="M48" s="6">
        <v>0</v>
      </c>
      <c r="N48" s="13">
        <f t="shared" si="3"/>
        <v>0</v>
      </c>
      <c r="O48" s="13"/>
      <c r="P48" s="13"/>
      <c r="Q48" s="1"/>
      <c r="R48" s="1"/>
    </row>
    <row r="49" spans="1:18" x14ac:dyDescent="0.35">
      <c r="A49" s="1"/>
      <c r="B49" s="5"/>
      <c r="C49" s="5"/>
      <c r="D49" s="6">
        <v>0</v>
      </c>
      <c r="E49" s="6">
        <v>0</v>
      </c>
      <c r="F49" s="7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0</v>
      </c>
      <c r="N49" s="13">
        <f t="shared" si="3"/>
        <v>0</v>
      </c>
      <c r="O49" s="13"/>
      <c r="P49" s="13"/>
      <c r="Q49" s="1"/>
      <c r="R49" s="1"/>
    </row>
    <row r="50" spans="1:18" x14ac:dyDescent="0.35">
      <c r="A50" s="1"/>
      <c r="B50" s="5"/>
      <c r="C50" s="5"/>
      <c r="D50" s="6">
        <v>0</v>
      </c>
      <c r="E50" s="6">
        <v>0</v>
      </c>
      <c r="F50" s="7">
        <v>0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13">
        <f t="shared" si="3"/>
        <v>0</v>
      </c>
      <c r="O50" s="13"/>
      <c r="P50" s="13"/>
      <c r="Q50" s="1"/>
      <c r="R50" s="1"/>
    </row>
    <row r="51" spans="1:18" x14ac:dyDescent="0.35">
      <c r="A51" s="1"/>
      <c r="B51" s="5"/>
      <c r="C51" s="5"/>
      <c r="D51" s="6">
        <v>0</v>
      </c>
      <c r="E51" s="6">
        <v>0</v>
      </c>
      <c r="F51" s="7">
        <v>0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0</v>
      </c>
      <c r="M51" s="6">
        <v>0</v>
      </c>
      <c r="N51" s="13">
        <f t="shared" si="3"/>
        <v>0</v>
      </c>
      <c r="O51" s="13"/>
      <c r="P51" s="13"/>
      <c r="Q51" s="1"/>
      <c r="R51" s="1"/>
    </row>
    <row r="52" spans="1:18" x14ac:dyDescent="0.35">
      <c r="A52" s="1"/>
      <c r="B52" s="5"/>
      <c r="C52" s="5"/>
      <c r="D52" s="6">
        <v>0</v>
      </c>
      <c r="E52" s="6">
        <v>0</v>
      </c>
      <c r="F52" s="7">
        <v>0</v>
      </c>
      <c r="G52" s="6">
        <v>0</v>
      </c>
      <c r="H52" s="6">
        <v>0</v>
      </c>
      <c r="I52" s="6">
        <v>0</v>
      </c>
      <c r="J52" s="6">
        <v>0</v>
      </c>
      <c r="K52" s="6">
        <v>0</v>
      </c>
      <c r="L52" s="6">
        <v>0</v>
      </c>
      <c r="M52" s="6">
        <v>0</v>
      </c>
      <c r="N52" s="13">
        <f t="shared" si="3"/>
        <v>0</v>
      </c>
      <c r="O52" s="13"/>
      <c r="P52" s="13"/>
      <c r="Q52" s="1"/>
      <c r="R52" s="1"/>
    </row>
    <row r="53" spans="1:18" x14ac:dyDescent="0.35">
      <c r="A53" s="1"/>
      <c r="B53" s="5"/>
      <c r="C53" s="5"/>
      <c r="D53" s="6">
        <v>0</v>
      </c>
      <c r="E53" s="6">
        <v>0</v>
      </c>
      <c r="F53" s="7">
        <v>0</v>
      </c>
      <c r="G53" s="6">
        <v>0</v>
      </c>
      <c r="H53" s="6">
        <v>0</v>
      </c>
      <c r="I53" s="6">
        <v>0</v>
      </c>
      <c r="J53" s="6">
        <v>0</v>
      </c>
      <c r="K53" s="6">
        <v>0</v>
      </c>
      <c r="L53" s="6">
        <v>0</v>
      </c>
      <c r="M53" s="6">
        <v>0</v>
      </c>
      <c r="N53" s="13">
        <f t="shared" si="3"/>
        <v>0</v>
      </c>
      <c r="O53" s="13"/>
      <c r="P53" s="13"/>
      <c r="Q53" s="1"/>
      <c r="R53" s="1"/>
    </row>
    <row r="54" spans="1:18" x14ac:dyDescent="0.35">
      <c r="A54" s="1"/>
      <c r="B54" s="5"/>
      <c r="C54" s="5"/>
      <c r="D54" s="6">
        <v>0</v>
      </c>
      <c r="E54" s="6">
        <v>0</v>
      </c>
      <c r="F54" s="7">
        <v>0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0</v>
      </c>
      <c r="M54" s="6">
        <v>0</v>
      </c>
      <c r="N54" s="13">
        <f t="shared" si="3"/>
        <v>0</v>
      </c>
      <c r="O54" s="13"/>
      <c r="P54" s="13"/>
      <c r="Q54" s="1"/>
      <c r="R54" s="1"/>
    </row>
    <row r="55" spans="1:18" x14ac:dyDescent="0.35">
      <c r="A55" s="1"/>
      <c r="B55" s="5"/>
      <c r="C55" s="5"/>
      <c r="D55" s="6">
        <v>0</v>
      </c>
      <c r="E55" s="6">
        <v>0</v>
      </c>
      <c r="F55" s="7">
        <v>0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0</v>
      </c>
      <c r="M55" s="6">
        <v>0</v>
      </c>
      <c r="N55" s="13">
        <f t="shared" si="3"/>
        <v>0</v>
      </c>
      <c r="O55" s="13"/>
      <c r="P55" s="13"/>
      <c r="Q55" s="1"/>
      <c r="R55" s="1"/>
    </row>
    <row r="56" spans="1:18" x14ac:dyDescent="0.35">
      <c r="A56" s="1"/>
      <c r="B56" s="5"/>
      <c r="C56" s="5"/>
      <c r="D56" s="6">
        <v>0</v>
      </c>
      <c r="E56" s="6">
        <v>0</v>
      </c>
      <c r="F56" s="7">
        <v>0</v>
      </c>
      <c r="G56" s="6">
        <v>0</v>
      </c>
      <c r="H56" s="6">
        <v>0</v>
      </c>
      <c r="I56" s="6">
        <v>0</v>
      </c>
      <c r="J56" s="6">
        <v>0</v>
      </c>
      <c r="K56" s="6">
        <v>0</v>
      </c>
      <c r="L56" s="6">
        <v>0</v>
      </c>
      <c r="M56" s="6">
        <v>0</v>
      </c>
      <c r="N56" s="13">
        <f t="shared" si="3"/>
        <v>0</v>
      </c>
      <c r="O56" s="13"/>
      <c r="P56" s="13"/>
      <c r="Q56" s="1"/>
      <c r="R56" s="1"/>
    </row>
    <row r="57" spans="1:18" x14ac:dyDescent="0.35">
      <c r="A57" s="1"/>
      <c r="B57" s="5"/>
      <c r="C57" s="5"/>
      <c r="D57" s="6">
        <v>0</v>
      </c>
      <c r="E57" s="6">
        <v>0</v>
      </c>
      <c r="F57" s="7">
        <v>0</v>
      </c>
      <c r="G57" s="6">
        <v>0</v>
      </c>
      <c r="H57" s="6">
        <v>0</v>
      </c>
      <c r="I57" s="6">
        <v>0</v>
      </c>
      <c r="J57" s="6">
        <v>0</v>
      </c>
      <c r="K57" s="6">
        <v>0</v>
      </c>
      <c r="L57" s="6">
        <v>0</v>
      </c>
      <c r="M57" s="6">
        <v>0</v>
      </c>
      <c r="N57" s="13">
        <f t="shared" si="3"/>
        <v>0</v>
      </c>
      <c r="O57" s="13"/>
      <c r="P57" s="13"/>
      <c r="Q57" s="1"/>
      <c r="R57" s="1"/>
    </row>
    <row r="58" spans="1:18" x14ac:dyDescent="0.35">
      <c r="A58" s="1"/>
      <c r="B58" s="5"/>
      <c r="C58" s="5"/>
      <c r="D58" s="6">
        <v>0</v>
      </c>
      <c r="E58" s="6">
        <v>0</v>
      </c>
      <c r="F58" s="7">
        <v>0</v>
      </c>
      <c r="G58" s="6">
        <v>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v>0</v>
      </c>
      <c r="N58" s="13">
        <f t="shared" si="3"/>
        <v>0</v>
      </c>
      <c r="O58" s="13"/>
      <c r="P58" s="13"/>
      <c r="Q58" s="1"/>
      <c r="R58" s="1"/>
    </row>
    <row r="59" spans="1:18" x14ac:dyDescent="0.35">
      <c r="A59" s="1"/>
      <c r="B59" s="5"/>
      <c r="C59" s="5"/>
      <c r="D59" s="6">
        <v>0</v>
      </c>
      <c r="E59" s="6">
        <v>0</v>
      </c>
      <c r="F59" s="7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  <c r="L59" s="6">
        <v>0</v>
      </c>
      <c r="M59" s="6">
        <v>0</v>
      </c>
      <c r="N59" s="13">
        <f t="shared" si="3"/>
        <v>0</v>
      </c>
      <c r="O59" s="13"/>
      <c r="P59" s="13"/>
      <c r="Q59" s="1"/>
      <c r="R59" s="1"/>
    </row>
    <row r="60" spans="1:18" x14ac:dyDescent="0.35">
      <c r="A60" s="1"/>
      <c r="B60" s="5"/>
      <c r="C60" s="5"/>
      <c r="D60" s="6">
        <v>0</v>
      </c>
      <c r="E60" s="6">
        <v>0</v>
      </c>
      <c r="F60" s="7">
        <v>0</v>
      </c>
      <c r="G60" s="6">
        <v>0</v>
      </c>
      <c r="H60" s="6">
        <v>0</v>
      </c>
      <c r="I60" s="6">
        <v>0</v>
      </c>
      <c r="J60" s="6">
        <v>0</v>
      </c>
      <c r="K60" s="6">
        <v>0</v>
      </c>
      <c r="L60" s="6">
        <v>0</v>
      </c>
      <c r="M60" s="6">
        <v>0</v>
      </c>
      <c r="N60" s="13">
        <f t="shared" si="3"/>
        <v>0</v>
      </c>
      <c r="O60" s="13"/>
      <c r="P60" s="13"/>
      <c r="Q60" s="1"/>
      <c r="R60" s="1"/>
    </row>
    <row r="61" spans="1:18" x14ac:dyDescent="0.35">
      <c r="A61" s="1"/>
      <c r="B61" s="5"/>
      <c r="C61" s="5"/>
      <c r="D61" s="6">
        <v>0</v>
      </c>
      <c r="E61" s="6">
        <v>0</v>
      </c>
      <c r="F61" s="7">
        <v>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v>0</v>
      </c>
      <c r="N61" s="13">
        <f t="shared" si="3"/>
        <v>0</v>
      </c>
      <c r="O61" s="13"/>
      <c r="P61" s="13"/>
      <c r="Q61" s="1"/>
      <c r="R61" s="1"/>
    </row>
    <row r="62" spans="1:18" x14ac:dyDescent="0.35">
      <c r="A62" s="1"/>
      <c r="B62" s="5"/>
      <c r="C62" s="5"/>
      <c r="D62" s="6">
        <v>0</v>
      </c>
      <c r="E62" s="6">
        <v>0</v>
      </c>
      <c r="F62" s="7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13">
        <f t="shared" si="3"/>
        <v>0</v>
      </c>
      <c r="O62" s="13"/>
      <c r="P62" s="13"/>
      <c r="Q62" s="1"/>
      <c r="R62" s="1"/>
    </row>
    <row r="63" spans="1:18" x14ac:dyDescent="0.35">
      <c r="A63" s="1"/>
      <c r="B63" s="5"/>
      <c r="C63" s="5"/>
      <c r="D63" s="6">
        <v>0</v>
      </c>
      <c r="E63" s="6">
        <v>0</v>
      </c>
      <c r="F63" s="7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13">
        <f t="shared" si="3"/>
        <v>0</v>
      </c>
      <c r="O63" s="13"/>
      <c r="P63" s="13"/>
      <c r="Q63" s="1"/>
      <c r="R63" s="1"/>
    </row>
    <row r="64" spans="1:18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1"/>
      <c r="O64" s="11"/>
      <c r="P64" s="11"/>
      <c r="Q64" s="1"/>
      <c r="R64" s="1"/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colBreaks count="1" manualBreakCount="1">
    <brk id="1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7C7FCDA00AA747B66D2D4E7DF6D897" ma:contentTypeVersion="12" ma:contentTypeDescription="Create a new document." ma:contentTypeScope="" ma:versionID="64025b7abfe6b812f5001e90e6041233">
  <xsd:schema xmlns:xsd="http://www.w3.org/2001/XMLSchema" xmlns:xs="http://www.w3.org/2001/XMLSchema" xmlns:p="http://schemas.microsoft.com/office/2006/metadata/properties" xmlns:ns2="4425c815-112a-4071-a9d2-b641f3c4f337" xmlns:ns3="bf493b19-a7b9-4e81-8313-be6382383193" targetNamespace="http://schemas.microsoft.com/office/2006/metadata/properties" ma:root="true" ma:fieldsID="104623e14ecf72f6a3727746bc2156e1" ns2:_="" ns3:_="">
    <xsd:import namespace="4425c815-112a-4071-a9d2-b641f3c4f337"/>
    <xsd:import namespace="bf493b19-a7b9-4e81-8313-be63823831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25c815-112a-4071-a9d2-b641f3c4f3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493b19-a7b9-4e81-8313-be6382383193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4AA9DE-2880-4239-838A-818DD1E92C4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3C60CF-CCBE-45A0-8CD9-E06D4D0869AA}">
  <ds:schemaRefs>
    <ds:schemaRef ds:uri="http://schemas.microsoft.com/office/2006/metadata/properties"/>
    <ds:schemaRef ds:uri="4425c815-112a-4071-a9d2-b641f3c4f337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bf493b19-a7b9-4e81-8313-be6382383193"/>
  </ds:schemaRefs>
</ds:datastoreItem>
</file>

<file path=customXml/itemProps3.xml><?xml version="1.0" encoding="utf-8"?>
<ds:datastoreItem xmlns:ds="http://schemas.openxmlformats.org/officeDocument/2006/customXml" ds:itemID="{B6B99439-C236-4CB8-9C62-5EE3700D05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25c815-112a-4071-a9d2-b641f3c4f337"/>
    <ds:schemaRef ds:uri="bf493b19-a7b9-4e81-8313-be63823831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8U Mixed</vt:lpstr>
      <vt:lpstr>10U Girls</vt:lpstr>
      <vt:lpstr>10U Boys</vt:lpstr>
      <vt:lpstr>12U Boys</vt:lpstr>
      <vt:lpstr>12U Girls</vt:lpstr>
      <vt:lpstr>14U Boys</vt:lpstr>
      <vt:lpstr>14U Girls</vt:lpstr>
      <vt:lpstr>16U Girls</vt:lpstr>
      <vt:lpstr>16U Boys</vt:lpstr>
      <vt:lpstr>Open Mens</vt:lpstr>
      <vt:lpstr>Open Womens</vt:lpstr>
      <vt:lpstr>'10U Girls'!Print_Area</vt:lpstr>
    </vt:vector>
  </TitlesOfParts>
  <Manager/>
  <Company>Tennis Australia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Nikita Sayle</dc:creator>
  <cp:keywords/>
  <dc:description/>
  <cp:lastModifiedBy>Megan McDonagh</cp:lastModifiedBy>
  <cp:revision/>
  <dcterms:created xsi:type="dcterms:W3CDTF">2019-12-03T09:01:54Z</dcterms:created>
  <dcterms:modified xsi:type="dcterms:W3CDTF">2022-06-20T02:23:58Z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0x010100B47C7FCDA00AA747B66D2D4E7DF6D897</vt:lpwstr>
  </property>
</Properties>
</file>