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-sydfs01\users\nsayle\Desktop\2020 JDS\"/>
    </mc:Choice>
  </mc:AlternateContent>
  <bookViews>
    <workbookView xWindow="0" yWindow="0" windowWidth="28800" windowHeight="12160"/>
  </bookViews>
  <sheets>
    <sheet name="Overview" sheetId="2" r:id="rId1"/>
    <sheet name="1. Australian Ranking JT &amp; AMT" sheetId="1" r:id="rId2"/>
    <sheet name="2. Junior Development Series" sheetId="6" r:id="rId3"/>
    <sheet name="3. Seniors" sheetId="3" r:id="rId4"/>
    <sheet name="4. Inclusion" sheetId="5" r:id="rId5"/>
  </sheets>
  <definedNames>
    <definedName name="_xlnm._FilterDatabase" localSheetId="1" hidden="1">'1. Australian Ranking JT &amp; AMT'!$A$3:$T$82</definedName>
    <definedName name="_xlnm._FilterDatabase" localSheetId="2" hidden="1">'2. Junior Development Series'!$A$21:$I$21</definedName>
    <definedName name="_xlnm._FilterDatabase" localSheetId="3" hidden="1">'3. Seniors'!$A$3:$H$3</definedName>
    <definedName name="_xlnm._FilterDatabase" localSheetId="4" hidden="1">'4. Inclusion'!$A$3:$G$3</definedName>
    <definedName name="_xlnm.Print_Area" localSheetId="1">'1. Australian Ranking JT &amp; AMT'!$B$1:$T$92</definedName>
    <definedName name="_xlnm.Print_Area" localSheetId="2">'2. Junior Development Series'!$A$1:$I$135</definedName>
    <definedName name="_xlnm.Print_Area" localSheetId="0">Overview!$A$1:$N$28</definedName>
    <definedName name="_xlnm.Print_Titles" localSheetId="1">'1. Australian Ranking JT &amp; AMT'!$1:$3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1" l="1"/>
  <c r="P82" i="1"/>
  <c r="Q75" i="1"/>
  <c r="P75" i="1"/>
  <c r="Q67" i="1"/>
  <c r="P67" i="1"/>
  <c r="Q61" i="1"/>
  <c r="P61" i="1"/>
  <c r="Q55" i="1"/>
  <c r="P55" i="1"/>
  <c r="Q36" i="1"/>
  <c r="P36" i="1"/>
  <c r="Q19" i="1"/>
  <c r="P19" i="1"/>
  <c r="Q17" i="1"/>
  <c r="P17" i="1"/>
  <c r="Q16" i="1"/>
  <c r="P16" i="1"/>
  <c r="Q15" i="1"/>
  <c r="P15" i="1"/>
  <c r="Q91" i="1"/>
  <c r="P91" i="1"/>
  <c r="Q92" i="1"/>
  <c r="P92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1" i="1"/>
  <c r="P81" i="1"/>
  <c r="Q80" i="1"/>
  <c r="P80" i="1"/>
  <c r="Q79" i="1"/>
  <c r="P79" i="1"/>
  <c r="Q78" i="1"/>
  <c r="P78" i="1"/>
  <c r="Q77" i="1"/>
  <c r="P77" i="1"/>
  <c r="Q76" i="1"/>
  <c r="P76" i="1"/>
  <c r="Q74" i="1"/>
  <c r="P74" i="1"/>
  <c r="Q73" i="1"/>
  <c r="P73" i="1"/>
  <c r="Q72" i="1"/>
  <c r="P72" i="1"/>
  <c r="Q71" i="1"/>
  <c r="P71" i="1"/>
  <c r="Q70" i="1"/>
  <c r="P70" i="1"/>
  <c r="Q68" i="1"/>
  <c r="P68" i="1"/>
  <c r="Q69" i="1"/>
  <c r="P69" i="1"/>
  <c r="Q66" i="1"/>
  <c r="P66" i="1"/>
  <c r="Q65" i="1"/>
  <c r="P65" i="1"/>
  <c r="Q63" i="1"/>
  <c r="P63" i="1"/>
  <c r="Q62" i="1"/>
  <c r="P62" i="1"/>
  <c r="Q60" i="1"/>
  <c r="P60" i="1"/>
  <c r="Q59" i="1"/>
  <c r="P59" i="1"/>
  <c r="Q58" i="1"/>
  <c r="P58" i="1"/>
  <c r="Q57" i="1"/>
  <c r="P57" i="1"/>
  <c r="Q56" i="1"/>
  <c r="P56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5" i="1"/>
  <c r="P35" i="1"/>
  <c r="Q34" i="1"/>
  <c r="P34" i="1"/>
  <c r="Q64" i="1"/>
  <c r="P64" i="1"/>
  <c r="Q33" i="1"/>
  <c r="P33" i="1"/>
  <c r="Q31" i="1"/>
  <c r="P31" i="1"/>
  <c r="Q32" i="1"/>
  <c r="P32" i="1"/>
  <c r="Q29" i="1"/>
  <c r="P29" i="1"/>
  <c r="Q30" i="1"/>
  <c r="P30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8" i="1"/>
  <c r="P18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</calcChain>
</file>

<file path=xl/sharedStrings.xml><?xml version="1.0" encoding="utf-8"?>
<sst xmlns="http://schemas.openxmlformats.org/spreadsheetml/2006/main" count="2130" uniqueCount="775">
  <si>
    <t>Updated - Friday 27 September 2019</t>
  </si>
  <si>
    <t>YEAR</t>
  </si>
  <si>
    <t>TOURNAMENT
START DATE</t>
  </si>
  <si>
    <t>TOURNAMENT FINISH DATE</t>
  </si>
  <si>
    <t>QUAL</t>
  </si>
  <si>
    <t>TOURNAMENT NAME</t>
  </si>
  <si>
    <t>VENUE</t>
  </si>
  <si>
    <t>STATE</t>
  </si>
  <si>
    <t>TYPE</t>
  </si>
  <si>
    <t>AMT</t>
  </si>
  <si>
    <t>12/U</t>
  </si>
  <si>
    <t>14/U</t>
  </si>
  <si>
    <t>16/U</t>
  </si>
  <si>
    <t>18/U</t>
  </si>
  <si>
    <t>$$</t>
  </si>
  <si>
    <t>SURFACE</t>
  </si>
  <si>
    <t>ENTRY
OPENING DATE</t>
  </si>
  <si>
    <t>ENTRY
CLOSING DATE</t>
  </si>
  <si>
    <t>CONTACT
NAME</t>
  </si>
  <si>
    <t>CONTACT
PHONE</t>
  </si>
  <si>
    <t>ENTRY CONTACT E-MAIL</t>
  </si>
  <si>
    <t>2020 Ballina New Years Open Silver AMT &amp; Silver JT</t>
  </si>
  <si>
    <t>Ballina Tennis Club</t>
  </si>
  <si>
    <t>NSW</t>
  </si>
  <si>
    <t>AMT/JT</t>
  </si>
  <si>
    <t>Silver</t>
  </si>
  <si>
    <t>Syn Grass</t>
  </si>
  <si>
    <t>Brandon Rowe</t>
  </si>
  <si>
    <t>0400 403 323</t>
  </si>
  <si>
    <t>bprowe68@yahoo.com</t>
  </si>
  <si>
    <t>Y</t>
  </si>
  <si>
    <t>2020 North Shore Junior Open (Gold JT)</t>
  </si>
  <si>
    <t>Northern Suburbs Tennis Association</t>
  </si>
  <si>
    <t>JT</t>
  </si>
  <si>
    <t>Gold</t>
  </si>
  <si>
    <t>Michael Jackson</t>
  </si>
  <si>
    <t>0413 632 632</t>
  </si>
  <si>
    <t>michael@tennismacarthur.com.au</t>
  </si>
  <si>
    <t>2020 Tweed Heads Summer JT</t>
  </si>
  <si>
    <t>Tweed Heads Regional Tennis Centre</t>
  </si>
  <si>
    <t>Various</t>
  </si>
  <si>
    <t>Natasha Kersten</t>
  </si>
  <si>
    <t>0405 327 004</t>
  </si>
  <si>
    <t>mail@pro-onetennis.com.au</t>
  </si>
  <si>
    <t>Springwood Tennis Centre</t>
  </si>
  <si>
    <t>Bronze</t>
  </si>
  <si>
    <t>Andrew McLeod</t>
  </si>
  <si>
    <t>0416 083 472</t>
  </si>
  <si>
    <t>springwoodworldoftennis@hotmail.com</t>
  </si>
  <si>
    <t>2020 Power Court Bronze JT</t>
  </si>
  <si>
    <t>Raymond Terrace &amp; District Park Tennis Centre</t>
  </si>
  <si>
    <t>Ellen Gordon</t>
  </si>
  <si>
    <t>0414 874 534</t>
  </si>
  <si>
    <t>ellengordon3@gmail.com</t>
  </si>
  <si>
    <t>2020 Commerical Club Margaret Court Cup</t>
  </si>
  <si>
    <t>Albury Grasscourts</t>
  </si>
  <si>
    <t>Natural Grass</t>
  </si>
  <si>
    <t>Phil Shanahan</t>
  </si>
  <si>
    <t>0421 467 836</t>
  </si>
  <si>
    <t>alburytennis1@bigpond.com</t>
  </si>
  <si>
    <t>2020 Port Stephens AMT</t>
  </si>
  <si>
    <t>Raymond Terrace District Tennis Club</t>
  </si>
  <si>
    <t xml:space="preserve">2020 Nepean Summer Junior Open </t>
  </si>
  <si>
    <t xml:space="preserve">Nepean Tennis </t>
  </si>
  <si>
    <t>Hard</t>
  </si>
  <si>
    <t>Carey Sinden</t>
  </si>
  <si>
    <t>0418 109 804</t>
  </si>
  <si>
    <t>nepeantournaments@gmail.com</t>
  </si>
  <si>
    <t>2020 ANZ Newcastle Open Silver AMT - Gold JT</t>
  </si>
  <si>
    <t>District Park Tennis Centre</t>
  </si>
  <si>
    <t>2020 Illawarra Junior Open</t>
  </si>
  <si>
    <t>Illawarra Tennis Centre</t>
  </si>
  <si>
    <t>Graham Pearson</t>
  </si>
  <si>
    <t>0413 047 886</t>
  </si>
  <si>
    <t>grahampearson3237@hotmail.com</t>
  </si>
  <si>
    <t xml:space="preserve">2020 Gosford AMT/JT </t>
  </si>
  <si>
    <t>Gosford Tennis Club</t>
  </si>
  <si>
    <t>Kat Lees</t>
  </si>
  <si>
    <t>0452 500 301</t>
  </si>
  <si>
    <t>klees@tennis.com.au</t>
  </si>
  <si>
    <t>2020 Voyager Tennis AMT</t>
  </si>
  <si>
    <t>Pennant Hills Tennis Centre</t>
  </si>
  <si>
    <t>Rafael Barrozzi</t>
  </si>
  <si>
    <t>0426 104 567</t>
  </si>
  <si>
    <t>rafael@voyagertennis.com</t>
  </si>
  <si>
    <t>2020 Tennis Macarthur Bronze AMT</t>
  </si>
  <si>
    <t>Wests Tennis Club</t>
  </si>
  <si>
    <t>2020 Tennis World Sydney - Bronze Twilight AMT</t>
  </si>
  <si>
    <t>Tennis World Sydney Olympic Park</t>
  </si>
  <si>
    <t>Tim White</t>
  </si>
  <si>
    <t>0466 568 219</t>
  </si>
  <si>
    <t>twhite@tennis.com.au</t>
  </si>
  <si>
    <t>2020 Macquarie Uni AMT 1</t>
  </si>
  <si>
    <t>Macquarie Uni Tennis Courts</t>
  </si>
  <si>
    <t>Vincent Barclay</t>
  </si>
  <si>
    <t>0413 898 077</t>
  </si>
  <si>
    <t>barclayacademy@gmail.com</t>
  </si>
  <si>
    <t>2020 Sawtell Junior Silver Clay</t>
  </si>
  <si>
    <t>Sawtell Tennis Club</t>
  </si>
  <si>
    <t>Gary Gardiner</t>
  </si>
  <si>
    <t>0407 296 685</t>
  </si>
  <si>
    <t>gary.gardiner1@bigpond.com</t>
  </si>
  <si>
    <t>2020 Hills Autumn Twilight AMT Silver</t>
  </si>
  <si>
    <t>Castle Hill Tennis Centre</t>
  </si>
  <si>
    <t>Alan Ling</t>
  </si>
  <si>
    <t>0400 705 084</t>
  </si>
  <si>
    <t>tournaments@hdta.org.au</t>
  </si>
  <si>
    <t>2020 Bathurst Autumn Silver JT</t>
  </si>
  <si>
    <t>Bathurst Tennis Centre</t>
  </si>
  <si>
    <t>Andrew Mitton</t>
  </si>
  <si>
    <t>0419 499 467</t>
  </si>
  <si>
    <t>mitto@bathursttenniscentre.com.au</t>
  </si>
  <si>
    <t>2020 Tweed Autumn AMT</t>
  </si>
  <si>
    <t xml:space="preserve">2020 Nepean Easter Junior Open </t>
  </si>
  <si>
    <t>Nepean Tennis</t>
  </si>
  <si>
    <t>2020 106th Albury Easter Open</t>
  </si>
  <si>
    <t>Ken Wurtz</t>
  </si>
  <si>
    <t>0418 437 313</t>
  </si>
  <si>
    <t>2020 Coffs Harbour Easter Open</t>
  </si>
  <si>
    <t>Westside Tennis Centre</t>
  </si>
  <si>
    <t>2020 NSW Age</t>
  </si>
  <si>
    <t>Sydney Olympic Park Tennis Centre</t>
  </si>
  <si>
    <t>Michael Spry</t>
  </si>
  <si>
    <t>0412 138 874</t>
  </si>
  <si>
    <t>mspry@tennis.com.au</t>
  </si>
  <si>
    <t>2020 Parramatta Bronze JT</t>
  </si>
  <si>
    <t>Parramatta City Tennis</t>
  </si>
  <si>
    <t>apltennis19@gmail.com</t>
  </si>
  <si>
    <t>2020 Rex Hartwig Cup</t>
  </si>
  <si>
    <t>Alburt Tennis Association</t>
  </si>
  <si>
    <t>Douglas Smith</t>
  </si>
  <si>
    <t>0448 396 496</t>
  </si>
  <si>
    <t>tournament@allstarstennis.com.au</t>
  </si>
  <si>
    <t>2020 Hotel Cecil Casino Open Tournament</t>
  </si>
  <si>
    <t>Casino Town Tennis Club</t>
  </si>
  <si>
    <t>Jake Howe</t>
  </si>
  <si>
    <t>0435 299 198</t>
  </si>
  <si>
    <t>odysseytennis@gmail.com</t>
  </si>
  <si>
    <t>2020 ANZ Newcastle Junior Open Silver JT</t>
  </si>
  <si>
    <t>2020 Hawkesbury Junior Open</t>
  </si>
  <si>
    <t>Richmond Tennis Centre</t>
  </si>
  <si>
    <t>Gavin Yip</t>
  </si>
  <si>
    <t>0432 456 392</t>
  </si>
  <si>
    <t>tournaments@insidethelines.net.au</t>
  </si>
  <si>
    <t>2020 Bathurst AMT JT</t>
  </si>
  <si>
    <t>2020 Inverell Championships AMT &amp; JT</t>
  </si>
  <si>
    <t>Inverell Tennis Club</t>
  </si>
  <si>
    <t>2020 Twin Towns Silver AMT &amp; Bronze JT</t>
  </si>
  <si>
    <t>Twin Towns Tennis Club</t>
  </si>
  <si>
    <t>Darren Nash</t>
  </si>
  <si>
    <t>0412 343 517</t>
  </si>
  <si>
    <t>niktrac@live.com.au</t>
  </si>
  <si>
    <t>2020 93rd North Coast Tennis Championships</t>
  </si>
  <si>
    <t>Grafton City Tennis Club</t>
  </si>
  <si>
    <t>Harrison Hreszczuk</t>
  </si>
  <si>
    <t>0407 255 222</t>
  </si>
  <si>
    <t>graftoncitytennis@gmail.com</t>
  </si>
  <si>
    <t>2020 Batemans Bay South Coast Open</t>
  </si>
  <si>
    <t>Batemans Bay Tennis Court</t>
  </si>
  <si>
    <t>Karen Muller</t>
  </si>
  <si>
    <t>0444 538 524</t>
  </si>
  <si>
    <t>kmuller@tennis.com.au</t>
  </si>
  <si>
    <t>2020 Wollongong Queens Birthday JT</t>
  </si>
  <si>
    <t>Wollongong City Tennis Club</t>
  </si>
  <si>
    <t>Stuart O'Shannessy</t>
  </si>
  <si>
    <t>0418 966 838</t>
  </si>
  <si>
    <t>wollongongtournaments@gmail.com</t>
  </si>
  <si>
    <t>2020 Springwood June Long Weekend Bronze JT</t>
  </si>
  <si>
    <t>2020 MIA Open Tournament</t>
  </si>
  <si>
    <t>Jack Shannon Tennis Centre</t>
  </si>
  <si>
    <t>Stephen Longworth</t>
  </si>
  <si>
    <t>0418 695 492</t>
  </si>
  <si>
    <t>cat@92computing.com.au</t>
  </si>
  <si>
    <t>2020 ANZ Newcastle Gold AMT</t>
  </si>
  <si>
    <t>2020 Tennis World Sydney Metro Closed Silver AMT</t>
  </si>
  <si>
    <t>2020 NSW Priceline Country Closed Silver AMT /18 Championships</t>
  </si>
  <si>
    <t>Forster Tennis Club</t>
  </si>
  <si>
    <t>2020 Hills Winter Junior Bronze</t>
  </si>
  <si>
    <t>2020 NSW Priceline Country Closed Silver JT Championships</t>
  </si>
  <si>
    <t>Forster Tennis Centre</t>
  </si>
  <si>
    <t>2020 Tennis World Sydney Metro Closed Silver JT</t>
  </si>
  <si>
    <t>2020 Wollongong Open AMT</t>
  </si>
  <si>
    <t>wollongongtournament@gmail.com</t>
  </si>
  <si>
    <t>2020 Tennis Macarthur Bronze JT</t>
  </si>
  <si>
    <t>2020 Gosford Gold JT</t>
  </si>
  <si>
    <t>2020 Gosford Bronze AMT</t>
  </si>
  <si>
    <t>2020 Ulladulla Bronze Junior</t>
  </si>
  <si>
    <t>Milton Ulladulla District Tennis Club</t>
  </si>
  <si>
    <t>2020 Wollongong Gold JT</t>
  </si>
  <si>
    <t>2020 Blacktown Winter AMT</t>
  </si>
  <si>
    <t>2020 Sawtell Platinum AMT</t>
  </si>
  <si>
    <t>Platinum</t>
  </si>
  <si>
    <t>2020 Tennis Wollongong Winter Championships Platinum</t>
  </si>
  <si>
    <t>Beaton Park Tennis Centre</t>
  </si>
  <si>
    <t>Jill Wilson</t>
  </si>
  <si>
    <t>0418 692 961</t>
  </si>
  <si>
    <t>admin@tenniswollongong.com.au</t>
  </si>
  <si>
    <t>2020 Gosford Platinum AMT</t>
  </si>
  <si>
    <t>2020 Parkes Services Club Junior Open</t>
  </si>
  <si>
    <t>Parkes Tennis Club</t>
  </si>
  <si>
    <t>Helen Magill</t>
  </si>
  <si>
    <t>0407 253 888</t>
  </si>
  <si>
    <t>helenmagill@bigpond.com</t>
  </si>
  <si>
    <t>2020 Merimbula Junior Championships</t>
  </si>
  <si>
    <t>Merimbula Tennis Club</t>
  </si>
  <si>
    <t>2020 Tweed Heads Spring AMT &amp; JT</t>
  </si>
  <si>
    <t>2020 Inverell Spring Championships AMT &amp; JT</t>
  </si>
  <si>
    <t>2020 Cessnock AMT/JT</t>
  </si>
  <si>
    <t>Cessnock Tennis Club</t>
  </si>
  <si>
    <t>Sonia Close</t>
  </si>
  <si>
    <t>0408 421 909</t>
  </si>
  <si>
    <t>sonia@clubevolve.com.au</t>
  </si>
  <si>
    <t>2020 Blacktown Spring Junior Tournament</t>
  </si>
  <si>
    <t>2020 Gloucester Open Bronze AMT &amp; JT</t>
  </si>
  <si>
    <t>Gloucester Tennis Club</t>
  </si>
  <si>
    <t>Ruth Johnson</t>
  </si>
  <si>
    <t>0418 763 041</t>
  </si>
  <si>
    <t>ruth_barry64@hotmail.com</t>
  </si>
  <si>
    <t>2020 NSTA Junior Silver</t>
  </si>
  <si>
    <t>0420 676 782</t>
  </si>
  <si>
    <t>nsta.tournaments@gmail.com</t>
  </si>
  <si>
    <t>2020 Batemans Bay Junior Championship</t>
  </si>
  <si>
    <t>Batemans Bay Tennis Club</t>
  </si>
  <si>
    <t>2020 125th Riverina Open Championships</t>
  </si>
  <si>
    <t>The Jim Elphick Tennis Centre</t>
  </si>
  <si>
    <t>Tom Denahy</t>
  </si>
  <si>
    <t>0422 632 026</t>
  </si>
  <si>
    <t>tennis@ssa-nsw.org.au</t>
  </si>
  <si>
    <t>2020 Newcastle Topspin Bronze AMT &amp; Bronze JT</t>
  </si>
  <si>
    <t>2020 Forster Bronze JT</t>
  </si>
  <si>
    <t>2020 South Pacific Open</t>
  </si>
  <si>
    <t>Milton Ulladulla District Tennis Association</t>
  </si>
  <si>
    <t>2020 Tennis World Sydney - Bronze AMT Twilight #2</t>
  </si>
  <si>
    <t>2020 Junior Closed Championships</t>
  </si>
  <si>
    <t>2020 Sydney Uni AMT</t>
  </si>
  <si>
    <t>Sydney Uni Lawn Tennis Club</t>
  </si>
  <si>
    <t>2020 Parramatta City Open AMT Gold</t>
  </si>
  <si>
    <t xml:space="preserve">2020 Nepean Summer Platinum Open </t>
  </si>
  <si>
    <t>2020 Goulburn AMT</t>
  </si>
  <si>
    <t>Goulburn Tennis Club</t>
  </si>
  <si>
    <t>David Ridland</t>
  </si>
  <si>
    <t>0428 770 289</t>
  </si>
  <si>
    <t>ridlandstennisgoulburn@hotmail.com</t>
  </si>
  <si>
    <t>2020 Shoalhaven Junior Championships</t>
  </si>
  <si>
    <t>Shoalhaven District Tennis Association</t>
  </si>
  <si>
    <t xml:space="preserve">2020 Nepean Summer Silver AMT </t>
  </si>
  <si>
    <t xml:space="preserve">Nepean tennis </t>
  </si>
  <si>
    <t>2020 Wollongong Summer JT</t>
  </si>
  <si>
    <t xml:space="preserve">2020 Northern NSW Championships - Coffs Harbour </t>
  </si>
  <si>
    <t>2020 Macquarie Uni AMT 2</t>
  </si>
  <si>
    <t>2020 Bathurst Summer Gold JT</t>
  </si>
  <si>
    <t>2020 Clarke and Humel Manly Seaside Championships</t>
  </si>
  <si>
    <t>Manly Tennis Centre</t>
  </si>
  <si>
    <t>Annette Harris</t>
  </si>
  <si>
    <t>0406 693 116</t>
  </si>
  <si>
    <t>harristennis@gmail.com</t>
  </si>
  <si>
    <t>2020 The Rockdale New Years Gift</t>
  </si>
  <si>
    <t>2020 NSW State Championships - State Championships</t>
  </si>
  <si>
    <t>2020 NSW &amp; ACT AUSTRALIAN RANKING TOURNAMENTS</t>
  </si>
  <si>
    <t>Venue</t>
  </si>
  <si>
    <t>Ulladulla Summer Games Seniors R/Robin</t>
  </si>
  <si>
    <t>Milton Ulladulla Tennis Association</t>
  </si>
  <si>
    <t>Mary Lou Barclay</t>
  </si>
  <si>
    <t>0426 828 341</t>
  </si>
  <si>
    <t>mary.barclay@exemail.com.au</t>
  </si>
  <si>
    <t>Walcha Tennis Seniors R/Robin</t>
  </si>
  <si>
    <t>Walcha Tennis Courts</t>
  </si>
  <si>
    <t>Betty Sweeney</t>
  </si>
  <si>
    <t>(02) 6777 2120</t>
  </si>
  <si>
    <t>wdta2354@gmail.com</t>
  </si>
  <si>
    <t>Narooma Seniors Round Robin</t>
  </si>
  <si>
    <t>Narooma Tennis Complex</t>
  </si>
  <si>
    <t>Roger McEvoy</t>
  </si>
  <si>
    <t>0429 174 416</t>
  </si>
  <si>
    <t>rogermcevoy2@dodo.com.au</t>
  </si>
  <si>
    <t>Tennis Macarthur Senior Tournament - NRT 6</t>
  </si>
  <si>
    <t>Tennis Macarthur, Leumeah NRT 6</t>
  </si>
  <si>
    <t>tournaments@tennismacarthur.com.au</t>
  </si>
  <si>
    <t>Central Coast Seniors Tournament</t>
  </si>
  <si>
    <t>Wyong Tennis Centre</t>
  </si>
  <si>
    <t>Kat O'Callaghan</t>
  </si>
  <si>
    <t>0414 973 751</t>
  </si>
  <si>
    <t>centralcoastseniorstennis@gmail.com</t>
  </si>
  <si>
    <t>Goulburn Seniors Tournament</t>
  </si>
  <si>
    <t>Goulburn TC + Railway TC</t>
  </si>
  <si>
    <t>Dave Ridley</t>
  </si>
  <si>
    <t>0418 162 252</t>
  </si>
  <si>
    <t>railwaytennisclub@gmail.com</t>
  </si>
  <si>
    <t>Howe Park Singleton Grasscourt</t>
  </si>
  <si>
    <t>Howe Park, Singleton</t>
  </si>
  <si>
    <t>Craig Miles</t>
  </si>
  <si>
    <t>0417 265 066</t>
  </si>
  <si>
    <t>smile4us@bigpond.com</t>
  </si>
  <si>
    <t>Easter weekend - ACT ITF 2</t>
  </si>
  <si>
    <t>Lyneham TC</t>
  </si>
  <si>
    <t>Jim ElphickTC, Wagga Wagga - NRT 7</t>
  </si>
  <si>
    <t>Jim Elphick TC Bolton Park</t>
  </si>
  <si>
    <t>Gloucester Seniors Tournament - NRT 6</t>
  </si>
  <si>
    <t>Gloucester Tennis Complex</t>
  </si>
  <si>
    <t>0418 763 041 / (02) 6558 3195</t>
  </si>
  <si>
    <t>gloucestertennis@hotmail.com</t>
  </si>
  <si>
    <t>Picton Seniors Round Robin - NRT 5</t>
  </si>
  <si>
    <t>Picton Tennis Club</t>
  </si>
  <si>
    <t>Alison Radford</t>
  </si>
  <si>
    <t>0412 308 381</t>
  </si>
  <si>
    <t>admin@pictontennis.com.au</t>
  </si>
  <si>
    <t xml:space="preserve">West Port Macquarie Seniors Tournament </t>
  </si>
  <si>
    <t>West Port Tennis Club</t>
  </si>
  <si>
    <t>Carol Daniel</t>
  </si>
  <si>
    <t>0413 481 942</t>
  </si>
  <si>
    <t>carol.daniel1@bigpond.com</t>
  </si>
  <si>
    <t>West Tamworth Seniors</t>
  </si>
  <si>
    <t>John Parsons Memorial T C</t>
  </si>
  <si>
    <t>Mitch Power</t>
  </si>
  <si>
    <t>(02) 6765 8214</t>
  </si>
  <si>
    <t>westtamworthtennis@outlook.com</t>
  </si>
  <si>
    <t>Newcastle Mixed Teams Event</t>
  </si>
  <si>
    <t>Newcastle District Tennis Centre</t>
  </si>
  <si>
    <t>Robyn Castle</t>
  </si>
  <si>
    <t>0400 389 234 / (02) 9624 7075</t>
  </si>
  <si>
    <t>tennisseniorsnsw@bigpond.com</t>
  </si>
  <si>
    <t>Lake Macquarie Seniors Tournament - NRT 7</t>
  </si>
  <si>
    <t>Lake Macquarie Tennis Centre</t>
  </si>
  <si>
    <t>Keith Williams</t>
  </si>
  <si>
    <t>0412 157 757 / (02) 4954 9877</t>
  </si>
  <si>
    <t>info@lmtc.net.au</t>
  </si>
  <si>
    <t>Tweed Pro-One Tennis Centre - ITF Gde 4</t>
  </si>
  <si>
    <t>Arkinstall Park, Tweed Heads NSW</t>
  </si>
  <si>
    <t>(07) 5524 3541 / 0405 327 004</t>
  </si>
  <si>
    <t>Cowra Round Robin - Reinstated</t>
  </si>
  <si>
    <t>Cowra Tennis Club</t>
  </si>
  <si>
    <t>Sue Metcalfe</t>
  </si>
  <si>
    <t>0428 348 376</t>
  </si>
  <si>
    <t>suzie.metcalf55@gmail.com</t>
  </si>
  <si>
    <t>East Port Macquarie R/Robin</t>
  </si>
  <si>
    <t>East Port Tennis Club</t>
  </si>
  <si>
    <t>Peter Coe</t>
  </si>
  <si>
    <t>0400 998 917 / (02) 6582 4650</t>
  </si>
  <si>
    <t>pmtclub@gmail.com</t>
  </si>
  <si>
    <t>Forster Seniors R/R Tournament - NRT 5</t>
  </si>
  <si>
    <t>Brian Adams</t>
  </si>
  <si>
    <t>0404 955 599</t>
  </si>
  <si>
    <t>brian.r.adams55@gmail.com</t>
  </si>
  <si>
    <t>Muswellbrook Park Tennis Club Seniors</t>
  </si>
  <si>
    <t>Muswellbrook Park Tennis Club</t>
  </si>
  <si>
    <t>Val Angel</t>
  </si>
  <si>
    <t>0408 436 443 / (02) 6543 4364</t>
  </si>
  <si>
    <t>vangel3@bigpond.com</t>
  </si>
  <si>
    <t>Batemans Bay R/Robin</t>
  </si>
  <si>
    <t>Garry McNally</t>
  </si>
  <si>
    <t>0407 845 581</t>
  </si>
  <si>
    <t>garrypmcnally@gmail.com</t>
  </si>
  <si>
    <t>Cessnock Seniors' R/Robin</t>
  </si>
  <si>
    <t>Manning River Taree Seniors Tournament</t>
  </si>
  <si>
    <t>Taree Tennis Centre</t>
  </si>
  <si>
    <t>Geoff Mortimer</t>
  </si>
  <si>
    <t>0498 841 108</t>
  </si>
  <si>
    <t>tareetennis1@gmail.com</t>
  </si>
  <si>
    <t>Orange Seniors Tournament</t>
  </si>
  <si>
    <t>Orange Ex-Services Tennis Club</t>
  </si>
  <si>
    <t>Chrissie Kjoller</t>
  </si>
  <si>
    <t>0403 845 945</t>
  </si>
  <si>
    <t>chrissie1105@gmail.com</t>
  </si>
  <si>
    <t>Gunnedah Seniors Tournament</t>
  </si>
  <si>
    <t>Gunnedah Tennis Club</t>
  </si>
  <si>
    <t>Ben Robertson</t>
  </si>
  <si>
    <t>0411 020 519</t>
  </si>
  <si>
    <t>gunnedahtennis@hotmail.com</t>
  </si>
  <si>
    <t>NSW State Seniors Championships ITF Gde 1</t>
  </si>
  <si>
    <t>TBA</t>
  </si>
  <si>
    <t>(02) 9624 7075</t>
  </si>
  <si>
    <t>Kiama Vets &amp; Legends</t>
  </si>
  <si>
    <t>Kiama Tennis Club</t>
  </si>
  <si>
    <t>David Lehmann</t>
  </si>
  <si>
    <t>0481 155 200</t>
  </si>
  <si>
    <t>dlehman@avatar-technology.com</t>
  </si>
  <si>
    <t>Merimbula Annual Seniors Tournament - NRT 5</t>
  </si>
  <si>
    <t xml:space="preserve">Merimbula Tennis Club </t>
  </si>
  <si>
    <t>John Rheinberger</t>
  </si>
  <si>
    <t>0438 928 516</t>
  </si>
  <si>
    <t>merimbulatennisclub@gmail.com</t>
  </si>
  <si>
    <t>Gosford Tennis Club R/Robin</t>
  </si>
  <si>
    <t>Chris Lees</t>
  </si>
  <si>
    <t>0411 154 327</t>
  </si>
  <si>
    <t>Chris.Lees@transport.nsw.gov.au</t>
  </si>
  <si>
    <t>Paramount Seniors Tournament - Dubbo</t>
  </si>
  <si>
    <t>Paramount Tennis Club</t>
  </si>
  <si>
    <t>Glenn Armstrong</t>
  </si>
  <si>
    <t xml:space="preserve">0428 536 336 </t>
  </si>
  <si>
    <t>paramounttennis@live.com.au</t>
  </si>
  <si>
    <t xml:space="preserve">Hawks Nest, Myall Park TC </t>
  </si>
  <si>
    <t>Myall Park Tennis Club</t>
  </si>
  <si>
    <t xml:space="preserve">Lisa Dale </t>
  </si>
  <si>
    <t>0412 500 055</t>
  </si>
  <si>
    <t>Bathurst Carillon City R/Robin - NRT 7</t>
  </si>
  <si>
    <t>0419 499 467 / 02 6331 3786</t>
  </si>
  <si>
    <t>The "Dave Matthews" Seniors Tourn. - NRT 5</t>
  </si>
  <si>
    <t>Nelson Bay Tennis Club</t>
  </si>
  <si>
    <t>Steve Taylor</t>
  </si>
  <si>
    <t>0466 154 580</t>
  </si>
  <si>
    <t>stephen_taylor4@bigpond.com</t>
  </si>
  <si>
    <t>lmd717@gmail.com</t>
  </si>
  <si>
    <t xml:space="preserve">TOURNAMENT NAME </t>
  </si>
  <si>
    <t xml:space="preserve">CONTACT NAME </t>
  </si>
  <si>
    <t>PHONE</t>
  </si>
  <si>
    <t>EMAIL</t>
  </si>
  <si>
    <t>2020 NSW &amp; ACT SENIORS TENNIS TOURNAMENTS</t>
  </si>
  <si>
    <t>NTR 6</t>
  </si>
  <si>
    <t>ITF 2</t>
  </si>
  <si>
    <t>NTR 7</t>
  </si>
  <si>
    <t>NTR 5</t>
  </si>
  <si>
    <t>ITF 4</t>
  </si>
  <si>
    <t>ITF 7</t>
  </si>
  <si>
    <t>Correct at time of publishing, October 2019</t>
  </si>
  <si>
    <t>ITF 1</t>
  </si>
  <si>
    <t>TOURNAMENT</t>
  </si>
  <si>
    <t>2020 Tweed Heads International Wheelchair Tennis Open</t>
  </si>
  <si>
    <t>Tweed Heads Tennis Club</t>
  </si>
  <si>
    <t>ITF SS</t>
  </si>
  <si>
    <t>2020 Grafton Wheelchair Open</t>
  </si>
  <si>
    <t>ITF Futures</t>
  </si>
  <si>
    <t>2020 New South Wales Open</t>
  </si>
  <si>
    <t>City Community Tennis</t>
  </si>
  <si>
    <t>2020 Canberra Wheelchair Tennis Open</t>
  </si>
  <si>
    <t>Tennis World – Canberra</t>
  </si>
  <si>
    <t>ACT</t>
  </si>
  <si>
    <t>2020 Northern NSW Key Employment Open</t>
  </si>
  <si>
    <t>Harbour Tennis Academy</t>
  </si>
  <si>
    <t>CATEGORY</t>
  </si>
  <si>
    <t>Wheelchair</t>
  </si>
  <si>
    <t>FINISH DATE</t>
  </si>
  <si>
    <t>START DATE</t>
  </si>
  <si>
    <t>PWII</t>
  </si>
  <si>
    <t xml:space="preserve">Raymond Terrace PWII Tournament </t>
  </si>
  <si>
    <t xml:space="preserve">NSW PWII State Championships </t>
  </si>
  <si>
    <t>Wheelchair &amp; PWII (Intellectual Impairment) Tournaments</t>
  </si>
  <si>
    <t xml:space="preserve">2020 NSW &amp; ACT Inclusion Tournaments </t>
  </si>
  <si>
    <t>Raymond Terrace Tennis Club</t>
  </si>
  <si>
    <t>Sydney Olympic Park</t>
  </si>
  <si>
    <t>Date</t>
  </si>
  <si>
    <t>JDS Event Name</t>
  </si>
  <si>
    <t>Age Group/s</t>
  </si>
  <si>
    <t>Entry Deadline</t>
  </si>
  <si>
    <t>Tournament Contact</t>
  </si>
  <si>
    <t>Phone</t>
  </si>
  <si>
    <t>Email</t>
  </si>
  <si>
    <t>10U, 12U, 14U, 16/18U</t>
  </si>
  <si>
    <t>Bomaderry</t>
  </si>
  <si>
    <t>Kiama &amp; Surrounds</t>
  </si>
  <si>
    <t>Bill Summerside</t>
  </si>
  <si>
    <t>summos@tpg.com.au</t>
  </si>
  <si>
    <t>Bega</t>
  </si>
  <si>
    <t>Geoff Metzler</t>
  </si>
  <si>
    <t>g.metzler@bigpond.com</t>
  </si>
  <si>
    <t>Merimbula</t>
  </si>
  <si>
    <t>James Poso</t>
  </si>
  <si>
    <t>sapphirecoasttennis@gmail.com</t>
  </si>
  <si>
    <t>Wollongong &amp; surrounds</t>
  </si>
  <si>
    <t>Bulli &amp; surrounds</t>
  </si>
  <si>
    <t>Dave Allen</t>
  </si>
  <si>
    <t>dallen2@aapt.net.au</t>
  </si>
  <si>
    <t>Bowral</t>
  </si>
  <si>
    <t>Susie Purvis</t>
  </si>
  <si>
    <t>tsfc@bigpond.com</t>
  </si>
  <si>
    <t>Ulladulla</t>
  </si>
  <si>
    <t>Kevin Murphy</t>
  </si>
  <si>
    <t>murphystennis@me.com</t>
  </si>
  <si>
    <t>Moruya</t>
  </si>
  <si>
    <t>Richard Sellick</t>
  </si>
  <si>
    <t>rsellick@bigpond.com</t>
  </si>
  <si>
    <t>Batemans Bay</t>
  </si>
  <si>
    <t>Anne Sawtell</t>
  </si>
  <si>
    <t>sawtellanne@gmail.com</t>
  </si>
  <si>
    <t>Picton &amp; Camden</t>
  </si>
  <si>
    <t>Laurie Geist</t>
  </si>
  <si>
    <t>firstservetennis@bigpond.com</t>
  </si>
  <si>
    <t>Wet weather if required</t>
  </si>
  <si>
    <t>TBC</t>
  </si>
  <si>
    <t>Region</t>
  </si>
  <si>
    <t>South East</t>
  </si>
  <si>
    <t>South West</t>
  </si>
  <si>
    <t>South East Champion of Champions</t>
  </si>
  <si>
    <t>5-Sept &amp; 6 Sept-20</t>
  </si>
  <si>
    <t>North East</t>
  </si>
  <si>
    <t>8-Aug &amp; 9-Aug-20</t>
  </si>
  <si>
    <t>22-Aug-20-23-Aug-20</t>
  </si>
  <si>
    <t>North West</t>
  </si>
  <si>
    <t>22-Aug &amp; 23-Aug-20</t>
  </si>
  <si>
    <t>NSW North East Region</t>
  </si>
  <si>
    <t>NSW North West Region</t>
  </si>
  <si>
    <t>NSW South East Region</t>
  </si>
  <si>
    <t>NSW South West Region</t>
  </si>
  <si>
    <t>NSW Northumberland Region</t>
  </si>
  <si>
    <t>NSW Central West Region</t>
  </si>
  <si>
    <t>Central West</t>
  </si>
  <si>
    <t>NSW Metro Sydney Region</t>
  </si>
  <si>
    <t xml:space="preserve">2020 NSW Junior Development Series </t>
  </si>
  <si>
    <t>2020 Shoalhaven JDS</t>
  </si>
  <si>
    <t>2020 Kiama JDS</t>
  </si>
  <si>
    <t>2020 Bega JDS</t>
  </si>
  <si>
    <t>2020 Merimbula JDS</t>
  </si>
  <si>
    <t>2020 Tennis Wollongong JDS</t>
  </si>
  <si>
    <t>2020 Bulli JDS</t>
  </si>
  <si>
    <t>2020 Bowral JDS</t>
  </si>
  <si>
    <t>2020 Ulladulla JDS</t>
  </si>
  <si>
    <t>2020 Moruya JDS</t>
  </si>
  <si>
    <t>2020 Batemans Bay JDS</t>
  </si>
  <si>
    <t>2020 City of Wollongong JDS</t>
  </si>
  <si>
    <t>2020 Picton/Camden JDS</t>
  </si>
  <si>
    <t>2020 Shoalhaven JDS #2</t>
  </si>
  <si>
    <t xml:space="preserve">2020 Tennis World Canberra Bronze JT &amp; Bronze AMT (Feb) </t>
  </si>
  <si>
    <t>Tennis World Canberra</t>
  </si>
  <si>
    <t>Jarrod Williams</t>
  </si>
  <si>
    <t>1300 836 647</t>
  </si>
  <si>
    <t>jarrod.williams@tennis.com.au</t>
  </si>
  <si>
    <t xml:space="preserve">2020 Tennis World Canberra Slver JT (Mar) </t>
  </si>
  <si>
    <t>2020 ACT Open (Womens Platinum &amp; Mens Silver AMT)</t>
  </si>
  <si>
    <t>Clay</t>
  </si>
  <si>
    <t>Lenka Greenhalgh</t>
  </si>
  <si>
    <t>0417 683 164</t>
  </si>
  <si>
    <t>lgreenhalgh@tennis.com.au</t>
  </si>
  <si>
    <t>2020 Tennis World Canberra Bronze JT - Girls Only (Mar)</t>
  </si>
  <si>
    <t>2020 Tennis World Canberra Bronze JT &amp; Bronze AMT (May)</t>
  </si>
  <si>
    <t>2020 Tennis World Canberra Bronze AMT - Indoor (July)</t>
  </si>
  <si>
    <t>2020 Tennis World Canberra Silver AMT (Sep)</t>
  </si>
  <si>
    <t>2020 Tennis World Canberra Gold JT (Sep)</t>
  </si>
  <si>
    <t>2020 Tennis World Canberra Bronze JT &amp; Gold AMT (Sep)</t>
  </si>
  <si>
    <t>2020 Tennis World Canberra Bronze JT - Boys Only (Nov)</t>
  </si>
  <si>
    <t>Sydney Metro</t>
  </si>
  <si>
    <t>Narraweena</t>
  </si>
  <si>
    <t>8/U</t>
  </si>
  <si>
    <t>nswtournaments@tennis.com.au</t>
  </si>
  <si>
    <t>Tennis World</t>
  </si>
  <si>
    <t>10/U</t>
  </si>
  <si>
    <t>Tennis Macarthur</t>
  </si>
  <si>
    <t>Hills DTA - Dural</t>
  </si>
  <si>
    <t>14/16 combined</t>
  </si>
  <si>
    <t>23/2 2020</t>
  </si>
  <si>
    <t>FX Tennis@ Cintra</t>
  </si>
  <si>
    <t>Vince Barclay</t>
  </si>
  <si>
    <t>Panania</t>
  </si>
  <si>
    <t>Sylvania Waters</t>
  </si>
  <si>
    <t>Illawarra</t>
  </si>
  <si>
    <t>Eastcourts</t>
  </si>
  <si>
    <t>Hornsby Kuring-Gai – Mills Park</t>
  </si>
  <si>
    <t>Max Tennis - Kenthurst</t>
  </si>
  <si>
    <t>Parramatta</t>
  </si>
  <si>
    <t>Blacktown (Rooty Hill)</t>
  </si>
  <si>
    <t>Marconi Tennis</t>
  </si>
  <si>
    <t>Queenwood</t>
  </si>
  <si>
    <t>14/16 Combined</t>
  </si>
  <si>
    <t>FX Tennis @ Cintra</t>
  </si>
  <si>
    <t>Evolve Tennis Academy</t>
  </si>
  <si>
    <t>Narraweena Tennis</t>
  </si>
  <si>
    <t>Evolve Tennis</t>
  </si>
  <si>
    <t>Croydon Tennis Club</t>
  </si>
  <si>
    <t>Hornsby Kuring-Gai (Mills Park)</t>
  </si>
  <si>
    <t>Northern Suburbs</t>
  </si>
  <si>
    <t>Champion of Champions</t>
  </si>
  <si>
    <t>8/U, 10/U, 12/U, 14/U, 16/U</t>
  </si>
  <si>
    <t>Metro Champion of Champions</t>
  </si>
  <si>
    <t>Bathurst JDS</t>
  </si>
  <si>
    <t>10/U, 12/U,14/U,16/U,18/U</t>
  </si>
  <si>
    <t>Rebecca Constable</t>
  </si>
  <si>
    <t>rconstable@tennis.com.au</t>
  </si>
  <si>
    <t>Nepean</t>
  </si>
  <si>
    <t>NDTA</t>
  </si>
  <si>
    <t>Forbes</t>
  </si>
  <si>
    <t>Forbes Tennis Club</t>
  </si>
  <si>
    <t xml:space="preserve">Springwood </t>
  </si>
  <si>
    <t>Springwood Tennis Club</t>
  </si>
  <si>
    <t>Cowra</t>
  </si>
  <si>
    <t>Blayney</t>
  </si>
  <si>
    <t>Blayney Tennis Club</t>
  </si>
  <si>
    <t>Parkes</t>
  </si>
  <si>
    <t>Hawkesbury</t>
  </si>
  <si>
    <t>Hawkesbury Tennis Club</t>
  </si>
  <si>
    <t>Warren</t>
  </si>
  <si>
    <t>Warren &amp; District Tennis Club</t>
  </si>
  <si>
    <t>Dubbo</t>
  </si>
  <si>
    <t>Parramount Tennis Club Dubbo</t>
  </si>
  <si>
    <t>Mudgee</t>
  </si>
  <si>
    <t>Mudgee Tennis Club</t>
  </si>
  <si>
    <t>Orange</t>
  </si>
  <si>
    <t>Orange Ex - Services Tennis Club</t>
  </si>
  <si>
    <t>0403 910 137</t>
  </si>
  <si>
    <t>Scroll down to view events in your local region</t>
  </si>
  <si>
    <t>8/U, 10/U, 12/U, 14/U, 16/U, OPENS</t>
  </si>
  <si>
    <t>Kim Taylor, Eli Baylis &amp; Amber Molloy</t>
  </si>
  <si>
    <t>Kim.Taylor@Tennis.com.au</t>
  </si>
  <si>
    <t xml:space="preserve">2020 Grafton JOINT JDS </t>
  </si>
  <si>
    <t>2020 Coffs Harbour JOINT JDS</t>
  </si>
  <si>
    <t>Kim Taylor</t>
  </si>
  <si>
    <t xml:space="preserve">2020 Inverell JDS Champion Of Champions </t>
  </si>
  <si>
    <t>2020 Armidale JDS</t>
  </si>
  <si>
    <t>Armidale Tennis Centre</t>
  </si>
  <si>
    <t>Robert Jackson</t>
  </si>
  <si>
    <t>2020 Gunnedah JDS</t>
  </si>
  <si>
    <t>Gunnedah Tennis Centre</t>
  </si>
  <si>
    <t>Dale Martin</t>
  </si>
  <si>
    <t>2020 Tamworth JDS</t>
  </si>
  <si>
    <t>Courts @ East</t>
  </si>
  <si>
    <t>Jarrod Campbell</t>
  </si>
  <si>
    <t>2020 Inverell JDS</t>
  </si>
  <si>
    <t>Inverell Tennis Centre</t>
  </si>
  <si>
    <t>2020 West Tamworth JDS</t>
  </si>
  <si>
    <t>West Tamworth Tennis Centre</t>
  </si>
  <si>
    <t>2020 Glen Innes JDS</t>
  </si>
  <si>
    <t xml:space="preserve">Glen Innes District Tennis </t>
  </si>
  <si>
    <t>Craig Louis</t>
  </si>
  <si>
    <t>2020 Narrabri JDS</t>
  </si>
  <si>
    <t>Narrabri Tennis Centre</t>
  </si>
  <si>
    <t>Shane Murphy</t>
  </si>
  <si>
    <t>2020 Moree JDS</t>
  </si>
  <si>
    <t>Moree Tennis Centre</t>
  </si>
  <si>
    <t>Margie Buckley</t>
  </si>
  <si>
    <t>2020 Tamworth JDS Champion Of Champions</t>
  </si>
  <si>
    <t>0401 656 058</t>
  </si>
  <si>
    <t>0428 397 047</t>
  </si>
  <si>
    <t>0421 287 004</t>
  </si>
  <si>
    <t>0434 211 461</t>
  </si>
  <si>
    <t>0409 186 419</t>
  </si>
  <si>
    <t>0405 151 935</t>
  </si>
  <si>
    <t>0407 521 450</t>
  </si>
  <si>
    <t>2020 Wagga Wagga JDS</t>
  </si>
  <si>
    <t>8,10, 12,14,16</t>
  </si>
  <si>
    <t>Jim Elphick Tennis Club</t>
  </si>
  <si>
    <t xml:space="preserve">Tom Urbanavicius </t>
  </si>
  <si>
    <t>0488 950 511</t>
  </si>
  <si>
    <t>Tom.Urbanavicius@tennis.com.au</t>
  </si>
  <si>
    <t>2020 Albury JDS</t>
  </si>
  <si>
    <t>Albury Lawn Tennis Club</t>
  </si>
  <si>
    <t>2020 Deniliquin JDS</t>
  </si>
  <si>
    <t>Deniliquin Lawn Tennis Club</t>
  </si>
  <si>
    <t>2020 Yass JDS</t>
  </si>
  <si>
    <t>Hume Tennis Club</t>
  </si>
  <si>
    <t>2020 Henty JDS</t>
  </si>
  <si>
    <t>Henty Tennis Club</t>
  </si>
  <si>
    <t>Golburn Railway Tennis Club</t>
  </si>
  <si>
    <t>2020 Hay JDS</t>
  </si>
  <si>
    <t>Hay Tennis Club INC</t>
  </si>
  <si>
    <t>2020 Young JDS</t>
  </si>
  <si>
    <t>Young Tennis Club</t>
  </si>
  <si>
    <t>2020 Tumut JDS</t>
  </si>
  <si>
    <t>Tumut Tennis Club</t>
  </si>
  <si>
    <t>2020 West Wyalong JDS</t>
  </si>
  <si>
    <t>West Wyalong Tennis Club</t>
  </si>
  <si>
    <t>2020 Thurgoona JDS</t>
  </si>
  <si>
    <t xml:space="preserve">Thurgoona Golf Resort </t>
  </si>
  <si>
    <t>2020 Griffith JDS</t>
  </si>
  <si>
    <t>Griffith Tennis Club</t>
  </si>
  <si>
    <t>2020 Temora JDS</t>
  </si>
  <si>
    <t>Temora Tennis Club</t>
  </si>
  <si>
    <t>2020 Champion of Champions</t>
  </si>
  <si>
    <t xml:space="preserve">Brendan Lee </t>
  </si>
  <si>
    <t>0458 243 472</t>
  </si>
  <si>
    <t xml:space="preserve">Invite Only </t>
  </si>
  <si>
    <t>0448 377 695</t>
  </si>
  <si>
    <t>0408 420 276</t>
  </si>
  <si>
    <t>0409 315 542</t>
  </si>
  <si>
    <t>0414 011 798</t>
  </si>
  <si>
    <t>0417 308 457</t>
  </si>
  <si>
    <t>0417 359 721</t>
  </si>
  <si>
    <t>0414 753 941</t>
  </si>
  <si>
    <t>0458 246 851</t>
  </si>
  <si>
    <t>4229 9227</t>
  </si>
  <si>
    <t>0414 251 408</t>
  </si>
  <si>
    <t xml:space="preserve">Phone </t>
  </si>
  <si>
    <t>Northumberland</t>
  </si>
  <si>
    <t>2020 Cessnock JDS</t>
  </si>
  <si>
    <t>hello@clubevolve.com.au</t>
  </si>
  <si>
    <t>2020 Newcastle JDS</t>
  </si>
  <si>
    <t>Newcastle Tennis Club</t>
  </si>
  <si>
    <t>Richard Nichols</t>
  </si>
  <si>
    <t>info@topspintennis.com.au</t>
  </si>
  <si>
    <t>2020 Nelsons Bay JDS</t>
  </si>
  <si>
    <t>Nelsons Bay Tennis Club</t>
  </si>
  <si>
    <t>Blake Denison</t>
  </si>
  <si>
    <t>nelsonsbaytennis@bigpond.com</t>
  </si>
  <si>
    <t xml:space="preserve">2020 Raymond Terrace JDS </t>
  </si>
  <si>
    <t>2020 Gosford JDS</t>
  </si>
  <si>
    <t>Bonnie Allison</t>
  </si>
  <si>
    <t>info@gosfordtennisclub.com.au</t>
  </si>
  <si>
    <t>2020 Singleton JDS</t>
  </si>
  <si>
    <t>Howe Park Tennis Club</t>
  </si>
  <si>
    <t>Mark Rix</t>
  </si>
  <si>
    <t>markraus@icloud.com</t>
  </si>
  <si>
    <t>2020 Wyong JDS</t>
  </si>
  <si>
    <t>Wyong Tennis Club</t>
  </si>
  <si>
    <t>Leoni Baldwin</t>
  </si>
  <si>
    <t>wyongtennis@hotmail.com</t>
  </si>
  <si>
    <t>2020 Newcastle JDS #2</t>
  </si>
  <si>
    <t>2020 Gosford JDS #2</t>
  </si>
  <si>
    <t>2020 Cessnock JDS #2</t>
  </si>
  <si>
    <t>2020 Wyong JDS #2</t>
  </si>
  <si>
    <t>2020 Singleton JDS #2</t>
  </si>
  <si>
    <t>2020 Regional Champions Newcastle</t>
  </si>
  <si>
    <t>invitation</t>
  </si>
  <si>
    <t>0420 556 227</t>
  </si>
  <si>
    <t>Scott Halls</t>
  </si>
  <si>
    <t xml:space="preserve"> info@revolutiontennis.com.au </t>
  </si>
  <si>
    <t xml:space="preserve"> Mitchell.tower@tennis.com.au</t>
  </si>
  <si>
    <t xml:space="preserve">Michael Jackson </t>
  </si>
  <si>
    <t xml:space="preserve"> tournaments@tennismacarthur.com.au </t>
  </si>
  <si>
    <t>02 9024 7628</t>
  </si>
  <si>
    <t>0432 835 854</t>
  </si>
  <si>
    <t>Mitchell Tower</t>
  </si>
  <si>
    <t xml:space="preserve">Ruth Didsbury </t>
  </si>
  <si>
    <t xml:space="preserve">0417 480 021 </t>
  </si>
  <si>
    <t>thedids28@gmail.com</t>
  </si>
  <si>
    <t xml:space="preserve">Michael Massih </t>
  </si>
  <si>
    <t xml:space="preserve">0415 518 572 </t>
  </si>
  <si>
    <t xml:space="preserve">michaelfxtennis@gmail.com </t>
  </si>
  <si>
    <t>Tomoko Barclay</t>
  </si>
  <si>
    <t xml:space="preserve"> tomoko@barclayacademy.com </t>
  </si>
  <si>
    <t xml:space="preserve">Adele English </t>
  </si>
  <si>
    <t xml:space="preserve">enq@cbta.com.au </t>
  </si>
  <si>
    <t xml:space="preserve">0404 477 196 </t>
  </si>
  <si>
    <t>Monique Lynch</t>
  </si>
  <si>
    <t>montodd@bigpond.com</t>
  </si>
  <si>
    <t xml:space="preserve">0439 621 218 </t>
  </si>
  <si>
    <t>Luke Dews</t>
  </si>
  <si>
    <t>0477 773 800</t>
  </si>
  <si>
    <t>admin@eastcourtstennis.com.au</t>
  </si>
  <si>
    <t>Beate Seiler</t>
  </si>
  <si>
    <t>02-94825583</t>
  </si>
  <si>
    <t>02 9482 5583</t>
  </si>
  <si>
    <t>office@hkdta.net.au</t>
  </si>
  <si>
    <t>Sharon Sun</t>
  </si>
  <si>
    <t>0417 468 324</t>
  </si>
  <si>
    <t>sharon@maxtennis.com.au</t>
  </si>
  <si>
    <t>alanpling@gmail.com</t>
  </si>
  <si>
    <t>Daniel Jones</t>
  </si>
  <si>
    <t>0413 225 431</t>
  </si>
  <si>
    <t>daniel@citycommunitytennis.com.au</t>
  </si>
  <si>
    <t>Yvonne Tucker</t>
  </si>
  <si>
    <t>0421 645 286</t>
  </si>
  <si>
    <t>info@blacktowntennis.com.au</t>
  </si>
  <si>
    <t>Stewart Whicker</t>
  </si>
  <si>
    <t>0412 571 963</t>
  </si>
  <si>
    <t>swhicker@bigpond.net.au</t>
  </si>
  <si>
    <t>Scott Van Wes</t>
  </si>
  <si>
    <t>0488 836 647</t>
  </si>
  <si>
    <t>scottvanwest@gmail.com</t>
  </si>
  <si>
    <t>tomoko@barclayacademy.com</t>
  </si>
  <si>
    <t>Michael Massih</t>
  </si>
  <si>
    <t>michaelfxtennis@gmail.com</t>
  </si>
  <si>
    <t>0415 518 572</t>
  </si>
  <si>
    <t>0439 621 218</t>
  </si>
  <si>
    <t>Scott Fletcher</t>
  </si>
  <si>
    <t>0408 110 150</t>
  </si>
  <si>
    <t>scott_a_fletcher@yahoo.com.au</t>
  </si>
  <si>
    <t>info@revolutiontennis.com.au</t>
  </si>
  <si>
    <t>Mitchell.tower@tennis.com.au</t>
  </si>
  <si>
    <t>Sam Skippen</t>
  </si>
  <si>
    <t>0408 161 718</t>
  </si>
  <si>
    <t>info@croydontenniscentre.com.au</t>
  </si>
  <si>
    <t>Fiona Nguyen</t>
  </si>
  <si>
    <t>admin@nsta.com.au</t>
  </si>
  <si>
    <t>2020 Goulburn JDS</t>
  </si>
  <si>
    <t>North East Upper Region Event</t>
  </si>
  <si>
    <t xml:space="preserve">North East Lower Region Event </t>
  </si>
  <si>
    <t>Ballina</t>
  </si>
  <si>
    <t xml:space="preserve">Port Macquarie (East) </t>
  </si>
  <si>
    <t>Coffs Harbour</t>
  </si>
  <si>
    <t>Tweed Heads</t>
  </si>
  <si>
    <t>Grafton</t>
  </si>
  <si>
    <t>Taree</t>
  </si>
  <si>
    <t>Forster</t>
  </si>
  <si>
    <t>Lismore</t>
  </si>
  <si>
    <t>Port Macquarie (West) JDS</t>
  </si>
  <si>
    <t>2020 North East  JDS Champion Of Champions - Grafton</t>
  </si>
  <si>
    <t>2020 Northern NSW  Champion Of Champions -Inverell JDS</t>
  </si>
  <si>
    <t>Port Macquarie (Kendall) JDS</t>
  </si>
  <si>
    <t>10/U,12/U,14/U,16/U/Opens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</si>
</sst>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[$-C09]dd\-mmm\-yy;@"/>
    <numFmt numFmtId="165" formatCode="&quot;$&quot;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6E6E6E"/>
      <name val="Myriad Pro"/>
      <family val="2"/>
    </font>
    <font>
      <sz val="10"/>
      <color rgb="FF0091D2"/>
      <name val="Myriad Pro"/>
      <family val="2"/>
    </font>
    <font>
      <b/>
      <sz val="10"/>
      <color rgb="FFE10073"/>
      <name val="Myriad Pro"/>
      <family val="2"/>
    </font>
    <font>
      <b/>
      <sz val="11"/>
      <color rgb="FFE10073"/>
      <name val="Myriad Pro"/>
      <family val="2"/>
    </font>
    <font>
      <sz val="11"/>
      <color rgb="FF6E6E6E"/>
      <name val="Myriad Pro"/>
      <family val="2"/>
    </font>
    <font>
      <b/>
      <sz val="11"/>
      <color rgb="FFFAC300"/>
      <name val="Myriad Pro"/>
      <family val="2"/>
    </font>
    <font>
      <sz val="11"/>
      <color rgb="FF0091D2"/>
      <name val="Myriad Pro"/>
      <family val="2"/>
    </font>
    <font>
      <sz val="10"/>
      <name val="Myriad Pro"/>
      <family val="2"/>
    </font>
    <font>
      <b/>
      <sz val="10"/>
      <color rgb="FF6E6E6E"/>
      <name val="Myriad Pro"/>
      <family val="2"/>
    </font>
    <font>
      <b/>
      <sz val="10"/>
      <color rgb="FFD7D700"/>
      <name val="Myriad Pro"/>
      <family val="2"/>
    </font>
    <font>
      <sz val="11"/>
      <name val="Myriad Pro"/>
      <family val="2"/>
    </font>
    <font>
      <b/>
      <sz val="11"/>
      <color rgb="FFD7D700"/>
      <name val="Myriad Pro"/>
      <family val="2"/>
    </font>
    <font>
      <b/>
      <sz val="10"/>
      <name val="Myriad Pro"/>
      <family val="2"/>
    </font>
    <font>
      <b/>
      <sz val="11"/>
      <color rgb="FF0091D2"/>
      <name val="Myriad Pro"/>
      <family val="2"/>
    </font>
    <font>
      <b/>
      <sz val="10"/>
      <color rgb="FF0091D2"/>
      <name val="Myriad Pro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Myriad Pro"/>
      <family val="2"/>
    </font>
    <font>
      <u/>
      <sz val="11"/>
      <color theme="10"/>
      <name val="Myriad Pro"/>
      <family val="2"/>
    </font>
    <font>
      <b/>
      <sz val="20"/>
      <color rgb="FF0091D2"/>
      <name val="Myriad Pro"/>
      <family val="2"/>
    </font>
    <font>
      <sz val="14"/>
      <color rgb="FF0091D2"/>
      <name val="Myriad Pro"/>
      <family val="2"/>
    </font>
    <font>
      <b/>
      <sz val="11"/>
      <color theme="0"/>
      <name val="Myriad Pro"/>
      <family val="2"/>
    </font>
    <font>
      <b/>
      <sz val="11"/>
      <name val="Myriad Pro"/>
      <family val="2"/>
    </font>
    <font>
      <sz val="12"/>
      <color theme="1"/>
      <name val="Calibri"/>
      <family val="2"/>
      <scheme val="minor"/>
    </font>
    <font>
      <b/>
      <sz val="16"/>
      <color rgb="FF0091D2"/>
      <name val="Myriad Pro"/>
      <family val="2"/>
    </font>
    <font>
      <sz val="11"/>
      <color rgb="FF0091D2"/>
      <name val="Calibri"/>
      <family val="2"/>
      <scheme val="minor"/>
    </font>
    <font>
      <sz val="12"/>
      <color rgb="FF0091D2"/>
      <name val="Myriad Pro"/>
      <family val="2"/>
    </font>
    <font>
      <sz val="12"/>
      <color rgb="FF0091D2"/>
      <name val="Calibri"/>
      <family val="2"/>
      <scheme val="minor"/>
    </font>
    <font>
      <sz val="11"/>
      <color theme="1" tint="0.249977111117893"/>
      <name val="Myriad Pro"/>
      <family val="2"/>
    </font>
    <font>
      <b/>
      <sz val="11"/>
      <color theme="1" tint="0.249977111117893"/>
      <name val="Myriad Pro"/>
      <family val="2"/>
    </font>
    <font>
      <i/>
      <sz val="11"/>
      <color theme="1" tint="0.249977111117893"/>
      <name val="Myriad Pro"/>
      <family val="2"/>
    </font>
    <font>
      <i/>
      <u/>
      <sz val="11"/>
      <name val="Calibri"/>
      <family val="2"/>
      <scheme val="minor"/>
    </font>
    <font>
      <b/>
      <sz val="14"/>
      <name val="Myriad Pro"/>
      <family val="2"/>
    </font>
    <font>
      <b/>
      <sz val="14"/>
      <color rgb="FF0091D2"/>
      <name val="Myriad Pro"/>
      <family val="2"/>
    </font>
    <font>
      <b/>
      <sz val="22"/>
      <color rgb="FF0091D2"/>
      <name val="Myriad Pro"/>
      <family val="2"/>
    </font>
    <font>
      <sz val="12"/>
      <color theme="1"/>
      <name val="Myriad Pro"/>
      <family val="2"/>
    </font>
    <font>
      <sz val="12"/>
      <color rgb="FF000000"/>
      <name val="Myriad Pro"/>
      <family val="2"/>
    </font>
    <font>
      <sz val="14"/>
      <name val="Myriad Pro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91D2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8BFA04"/>
        <bgColor indexed="64"/>
      </patternFill>
    </fill>
    <fill>
      <patternFill patternType="solid">
        <fgColor rgb="FF91B8E3"/>
        <bgColor indexed="64"/>
      </patternFill>
    </fill>
    <fill>
      <patternFill patternType="solid">
        <fgColor rgb="FFF9D54D"/>
        <bgColor indexed="64"/>
      </patternFill>
    </fill>
    <fill>
      <patternFill patternType="solid">
        <fgColor rgb="FF13B2B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70">
    <xf numFmtId="0" fontId="0" fillId="0" borderId="0" xfId="0"/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165" fontId="7" fillId="5" borderId="2" xfId="1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5" fontId="19" fillId="5" borderId="2" xfId="1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1" fillId="0" borderId="2" xfId="2" applyFont="1" applyFill="1" applyBorder="1"/>
    <xf numFmtId="165" fontId="15" fillId="5" borderId="2" xfId="1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left"/>
    </xf>
    <xf numFmtId="0" fontId="14" fillId="5" borderId="2" xfId="0" applyFont="1" applyFill="1" applyBorder="1"/>
    <xf numFmtId="14" fontId="16" fillId="0" borderId="2" xfId="0" applyNumberFormat="1" applyFont="1" applyFill="1" applyBorder="1" applyAlignment="1">
      <alignment horizontal="center"/>
    </xf>
    <xf numFmtId="0" fontId="16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0" fontId="21" fillId="0" borderId="0" xfId="0" applyFont="1" applyFill="1" applyBorder="1"/>
    <xf numFmtId="14" fontId="9" fillId="0" borderId="2" xfId="0" applyNumberFormat="1" applyFont="1" applyFill="1" applyBorder="1" applyAlignment="1">
      <alignment horizontal="center"/>
    </xf>
    <xf numFmtId="165" fontId="19" fillId="5" borderId="2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164" fontId="14" fillId="0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65" fontId="19" fillId="5" borderId="2" xfId="1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center"/>
    </xf>
    <xf numFmtId="6" fontId="8" fillId="5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23" fillId="0" borderId="2" xfId="4" applyFont="1" applyFill="1" applyBorder="1" applyAlignment="1">
      <alignment horizontal="left"/>
    </xf>
    <xf numFmtId="0" fontId="23" fillId="0" borderId="2" xfId="4" applyFont="1" applyFill="1" applyBorder="1"/>
    <xf numFmtId="0" fontId="23" fillId="6" borderId="2" xfId="4" applyFont="1" applyFill="1" applyBorder="1" applyAlignment="1">
      <alignment horizontal="left"/>
    </xf>
    <xf numFmtId="164" fontId="23" fillId="0" borderId="2" xfId="4" applyNumberFormat="1" applyFont="1" applyFill="1" applyBorder="1" applyAlignment="1">
      <alignment horizontal="left" vertical="center"/>
    </xf>
    <xf numFmtId="0" fontId="23" fillId="6" borderId="2" xfId="4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5" fontId="19" fillId="0" borderId="0" xfId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6" fontId="14" fillId="0" borderId="0" xfId="0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164" fontId="13" fillId="0" borderId="6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164" fontId="26" fillId="0" borderId="0" xfId="0" applyNumberFormat="1" applyFont="1" applyBorder="1" applyAlignment="1">
      <alignment horizontal="left" vertical="center"/>
    </xf>
    <xf numFmtId="164" fontId="0" fillId="0" borderId="0" xfId="0" applyNumberFormat="1"/>
    <xf numFmtId="164" fontId="27" fillId="4" borderId="8" xfId="0" applyNumberFormat="1" applyFont="1" applyFill="1" applyBorder="1" applyAlignment="1">
      <alignment horizontal="center"/>
    </xf>
    <xf numFmtId="164" fontId="27" fillId="4" borderId="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9" fillId="0" borderId="0" xfId="0" applyFont="1"/>
    <xf numFmtId="0" fontId="0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7" fillId="4" borderId="4" xfId="0" applyFont="1" applyFill="1" applyBorder="1"/>
    <xf numFmtId="15" fontId="34" fillId="0" borderId="4" xfId="0" applyNumberFormat="1" applyFont="1" applyBorder="1"/>
    <xf numFmtId="0" fontId="23" fillId="0" borderId="4" xfId="4" applyFont="1" applyBorder="1"/>
    <xf numFmtId="0" fontId="34" fillId="0" borderId="4" xfId="0" applyFont="1" applyBorder="1"/>
    <xf numFmtId="0" fontId="35" fillId="0" borderId="4" xfId="0" applyFont="1" applyBorder="1"/>
    <xf numFmtId="164" fontId="34" fillId="0" borderId="4" xfId="0" applyNumberFormat="1" applyFont="1" applyBorder="1"/>
    <xf numFmtId="0" fontId="34" fillId="0" borderId="4" xfId="0" applyFont="1" applyFill="1" applyBorder="1"/>
    <xf numFmtId="0" fontId="0" fillId="6" borderId="0" xfId="0" applyFont="1" applyFill="1"/>
    <xf numFmtId="0" fontId="0" fillId="0" borderId="0" xfId="0" applyFont="1" applyFill="1"/>
    <xf numFmtId="164" fontId="34" fillId="0" borderId="4" xfId="5" applyNumberFormat="1" applyFont="1" applyBorder="1" applyAlignment="1">
      <alignment horizontal="left"/>
    </xf>
    <xf numFmtId="164" fontId="34" fillId="0" borderId="4" xfId="0" applyNumberFormat="1" applyFont="1" applyBorder="1" applyAlignment="1">
      <alignment horizontal="left"/>
    </xf>
    <xf numFmtId="0" fontId="34" fillId="0" borderId="4" xfId="0" applyNumberFormat="1" applyFont="1" applyBorder="1"/>
    <xf numFmtId="0" fontId="34" fillId="0" borderId="4" xfId="0" applyNumberFormat="1" applyFont="1" applyBorder="1" applyAlignment="1">
      <alignment horizontal="left"/>
    </xf>
    <xf numFmtId="49" fontId="34" fillId="0" borderId="4" xfId="0" applyNumberFormat="1" applyFont="1" applyBorder="1"/>
    <xf numFmtId="0" fontId="22" fillId="0" borderId="4" xfId="4" applyNumberFormat="1" applyFont="1" applyBorder="1" applyAlignment="1" applyProtection="1"/>
    <xf numFmtId="164" fontId="34" fillId="0" borderId="4" xfId="0" applyNumberFormat="1" applyFont="1" applyFill="1" applyBorder="1" applyAlignment="1">
      <alignment horizontal="left"/>
    </xf>
    <xf numFmtId="0" fontId="22" fillId="0" borderId="4" xfId="4" applyNumberFormat="1" applyFont="1" applyBorder="1"/>
    <xf numFmtId="164" fontId="34" fillId="0" borderId="5" xfId="0" applyNumberFormat="1" applyFont="1" applyBorder="1" applyAlignment="1">
      <alignment horizontal="left"/>
    </xf>
    <xf numFmtId="0" fontId="34" fillId="0" borderId="4" xfId="0" applyNumberFormat="1" applyFont="1" applyFill="1" applyBorder="1"/>
    <xf numFmtId="0" fontId="34" fillId="0" borderId="4" xfId="0" applyNumberFormat="1" applyFont="1" applyFill="1" applyBorder="1" applyAlignment="1">
      <alignment horizontal="left"/>
    </xf>
    <xf numFmtId="49" fontId="34" fillId="0" borderId="4" xfId="0" applyNumberFormat="1" applyFont="1" applyFill="1" applyBorder="1"/>
    <xf numFmtId="0" fontId="36" fillId="0" borderId="4" xfId="0" applyNumberFormat="1" applyFont="1" applyBorder="1"/>
    <xf numFmtId="49" fontId="36" fillId="0" borderId="4" xfId="0" applyNumberFormat="1" applyFont="1" applyBorder="1"/>
    <xf numFmtId="0" fontId="37" fillId="0" borderId="4" xfId="0" applyNumberFormat="1" applyFont="1" applyBorder="1"/>
    <xf numFmtId="0" fontId="34" fillId="6" borderId="4" xfId="0" applyNumberFormat="1" applyFont="1" applyFill="1" applyBorder="1"/>
    <xf numFmtId="0" fontId="34" fillId="6" borderId="4" xfId="0" applyNumberFormat="1" applyFont="1" applyFill="1" applyBorder="1" applyAlignment="1">
      <alignment horizontal="left"/>
    </xf>
    <xf numFmtId="49" fontId="34" fillId="6" borderId="4" xfId="0" applyNumberFormat="1" applyFont="1" applyFill="1" applyBorder="1"/>
    <xf numFmtId="0" fontId="22" fillId="6" borderId="4" xfId="4" applyNumberFormat="1" applyFont="1" applyFill="1" applyBorder="1" applyAlignment="1" applyProtection="1"/>
    <xf numFmtId="0" fontId="22" fillId="0" borderId="4" xfId="4" applyFont="1" applyFill="1" applyBorder="1" applyAlignment="1" applyProtection="1"/>
    <xf numFmtId="14" fontId="34" fillId="0" borderId="4" xfId="0" applyNumberFormat="1" applyFont="1" applyBorder="1"/>
    <xf numFmtId="0" fontId="34" fillId="0" borderId="6" xfId="0" applyFont="1" applyBorder="1"/>
    <xf numFmtId="0" fontId="34" fillId="0" borderId="6" xfId="0" applyNumberFormat="1" applyFont="1" applyFill="1" applyBorder="1" applyAlignment="1">
      <alignment horizontal="left"/>
    </xf>
    <xf numFmtId="0" fontId="22" fillId="0" borderId="4" xfId="4" applyFont="1" applyBorder="1"/>
    <xf numFmtId="164" fontId="35" fillId="0" borderId="4" xfId="5" applyNumberFormat="1" applyFont="1" applyBorder="1" applyAlignment="1">
      <alignment horizontal="left"/>
    </xf>
    <xf numFmtId="0" fontId="35" fillId="0" borderId="4" xfId="0" applyNumberFormat="1" applyFont="1" applyBorder="1"/>
    <xf numFmtId="0" fontId="35" fillId="0" borderId="4" xfId="0" applyNumberFormat="1" applyFont="1" applyBorder="1" applyAlignment="1">
      <alignment horizontal="left"/>
    </xf>
    <xf numFmtId="0" fontId="22" fillId="0" borderId="4" xfId="4" applyNumberFormat="1" applyFont="1" applyFill="1" applyBorder="1" applyAlignment="1" applyProtection="1"/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24" fillId="0" borderId="6" xfId="4" applyFont="1" applyBorder="1" applyAlignment="1">
      <alignment horizontal="left"/>
    </xf>
    <xf numFmtId="164" fontId="27" fillId="4" borderId="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6" fontId="7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23" fillId="6" borderId="3" xfId="4" applyFont="1" applyFill="1" applyBorder="1"/>
    <xf numFmtId="0" fontId="11" fillId="0" borderId="3" xfId="0" applyFont="1" applyFill="1" applyBorder="1"/>
    <xf numFmtId="0" fontId="14" fillId="5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28" fillId="8" borderId="0" xfId="0" applyFont="1" applyFill="1" applyBorder="1" applyAlignment="1">
      <alignment horizontal="left" vertical="center" wrapText="1"/>
    </xf>
    <xf numFmtId="14" fontId="17" fillId="0" borderId="2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9" fillId="0" borderId="0" xfId="0" applyFont="1"/>
    <xf numFmtId="0" fontId="40" fillId="0" borderId="0" xfId="0" applyFont="1"/>
    <xf numFmtId="0" fontId="0" fillId="0" borderId="2" xfId="0" applyFont="1" applyBorder="1"/>
    <xf numFmtId="0" fontId="28" fillId="8" borderId="0" xfId="0" applyFont="1" applyFill="1" applyBorder="1" applyAlignment="1">
      <alignment horizontal="left"/>
    </xf>
    <xf numFmtId="49" fontId="6" fillId="0" borderId="2" xfId="0" applyNumberFormat="1" applyFont="1" applyBorder="1"/>
    <xf numFmtId="0" fontId="24" fillId="0" borderId="6" xfId="4" applyFont="1" applyBorder="1"/>
    <xf numFmtId="0" fontId="43" fillId="12" borderId="0" xfId="0" applyFont="1" applyFill="1" applyBorder="1" applyAlignment="1">
      <alignment horizontal="left"/>
    </xf>
    <xf numFmtId="14" fontId="43" fillId="12" borderId="0" xfId="0" applyNumberFormat="1" applyFont="1" applyFill="1" applyBorder="1" applyAlignment="1">
      <alignment horizontal="left"/>
    </xf>
    <xf numFmtId="0" fontId="17" fillId="0" borderId="2" xfId="0" applyNumberFormat="1" applyFont="1" applyFill="1" applyBorder="1" applyAlignment="1">
      <alignment horizontal="left"/>
    </xf>
    <xf numFmtId="0" fontId="28" fillId="9" borderId="0" xfId="0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24" fillId="0" borderId="6" xfId="4" applyFont="1" applyFill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1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6" borderId="2" xfId="0" applyFont="1" applyFill="1" applyBorder="1" applyAlignment="1">
      <alignment horizontal="left"/>
    </xf>
    <xf numFmtId="14" fontId="28" fillId="8" borderId="0" xfId="0" applyNumberFormat="1" applyFont="1" applyFill="1" applyBorder="1" applyAlignment="1">
      <alignment horizontal="left"/>
    </xf>
    <xf numFmtId="0" fontId="28" fillId="8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28" fillId="9" borderId="11" xfId="0" applyFon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43" fillId="12" borderId="0" xfId="0" applyFont="1" applyFill="1" applyBorder="1" applyAlignment="1">
      <alignment horizontal="left" vertical="center"/>
    </xf>
    <xf numFmtId="0" fontId="43" fillId="12" borderId="11" xfId="0" applyFont="1" applyFill="1" applyBorder="1" applyAlignment="1">
      <alignment horizontal="left"/>
    </xf>
    <xf numFmtId="0" fontId="28" fillId="12" borderId="9" xfId="0" applyFont="1" applyFill="1" applyBorder="1" applyAlignment="1">
      <alignment horizontal="left"/>
    </xf>
    <xf numFmtId="0" fontId="43" fillId="10" borderId="0" xfId="0" applyFont="1" applyFill="1" applyBorder="1" applyAlignment="1">
      <alignment horizontal="left"/>
    </xf>
    <xf numFmtId="0" fontId="43" fillId="10" borderId="11" xfId="0" applyFont="1" applyFill="1" applyBorder="1" applyAlignment="1">
      <alignment horizontal="left"/>
    </xf>
    <xf numFmtId="0" fontId="28" fillId="10" borderId="9" xfId="0" applyFont="1" applyFill="1" applyBorder="1" applyAlignment="1">
      <alignment horizontal="left"/>
    </xf>
    <xf numFmtId="0" fontId="28" fillId="7" borderId="11" xfId="0" applyFont="1" applyFill="1" applyBorder="1" applyAlignment="1">
      <alignment horizontal="left"/>
    </xf>
    <xf numFmtId="15" fontId="6" fillId="0" borderId="2" xfId="0" applyNumberFormat="1" applyFont="1" applyBorder="1" applyAlignment="1">
      <alignment horizontal="left"/>
    </xf>
    <xf numFmtId="164" fontId="17" fillId="0" borderId="2" xfId="0" applyNumberFormat="1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left" indent="1"/>
    </xf>
    <xf numFmtId="0" fontId="28" fillId="4" borderId="1" xfId="0" applyFont="1" applyFill="1" applyBorder="1" applyAlignment="1">
      <alignment horizontal="left" indent="1"/>
    </xf>
    <xf numFmtId="0" fontId="28" fillId="11" borderId="13" xfId="0" applyFont="1" applyFill="1" applyBorder="1" applyAlignment="1">
      <alignment horizontal="left" indent="1"/>
    </xf>
    <xf numFmtId="0" fontId="28" fillId="11" borderId="0" xfId="0" applyFont="1" applyFill="1" applyBorder="1" applyAlignment="1"/>
    <xf numFmtId="0" fontId="28" fillId="11" borderId="11" xfId="0" applyFont="1" applyFill="1" applyBorder="1" applyAlignment="1"/>
    <xf numFmtId="164" fontId="17" fillId="0" borderId="2" xfId="0" applyNumberFormat="1" applyFont="1" applyFill="1" applyBorder="1" applyAlignment="1">
      <alignment horizontal="left" indent="1"/>
    </xf>
    <xf numFmtId="164" fontId="38" fillId="8" borderId="0" xfId="0" applyNumberFormat="1" applyFont="1" applyFill="1" applyBorder="1" applyAlignment="1">
      <alignment horizontal="left" indent="1"/>
    </xf>
    <xf numFmtId="0" fontId="28" fillId="8" borderId="0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28" fillId="9" borderId="0" xfId="0" applyFont="1" applyFill="1" applyBorder="1" applyAlignment="1">
      <alignment horizontal="left" indent="1"/>
    </xf>
    <xf numFmtId="0" fontId="38" fillId="12" borderId="0" xfId="0" applyFont="1" applyFill="1" applyBorder="1" applyAlignment="1">
      <alignment horizontal="left" indent="1"/>
    </xf>
    <xf numFmtId="0" fontId="28" fillId="12" borderId="1" xfId="0" applyFont="1" applyFill="1" applyBorder="1" applyAlignment="1">
      <alignment horizontal="left" indent="1"/>
    </xf>
    <xf numFmtId="0" fontId="38" fillId="10" borderId="0" xfId="0" applyFont="1" applyFill="1" applyBorder="1" applyAlignment="1">
      <alignment horizontal="left" indent="1"/>
    </xf>
    <xf numFmtId="0" fontId="28" fillId="10" borderId="1" xfId="0" applyFont="1" applyFill="1" applyBorder="1" applyAlignment="1">
      <alignment horizontal="left" indent="1"/>
    </xf>
    <xf numFmtId="0" fontId="28" fillId="7" borderId="0" xfId="0" applyFont="1" applyFill="1" applyBorder="1" applyAlignment="1">
      <alignment horizontal="left" indent="1"/>
    </xf>
    <xf numFmtId="15" fontId="6" fillId="0" borderId="2" xfId="0" applyNumberFormat="1" applyFont="1" applyBorder="1" applyAlignment="1">
      <alignment horizontal="left" indent="1"/>
    </xf>
    <xf numFmtId="164" fontId="34" fillId="0" borderId="4" xfId="5" applyNumberFormat="1" applyFont="1" applyBorder="1" applyAlignment="1">
      <alignment horizontal="left" indent="1"/>
    </xf>
    <xf numFmtId="164" fontId="34" fillId="0" borderId="4" xfId="5" applyNumberFormat="1" applyFont="1" applyFill="1" applyBorder="1" applyAlignment="1">
      <alignment horizontal="left" indent="1"/>
    </xf>
    <xf numFmtId="164" fontId="34" fillId="0" borderId="4" xfId="0" applyNumberFormat="1" applyFont="1" applyBorder="1" applyAlignment="1">
      <alignment horizontal="left" indent="1"/>
    </xf>
    <xf numFmtId="164" fontId="34" fillId="0" borderId="5" xfId="0" applyNumberFormat="1" applyFont="1" applyBorder="1" applyAlignment="1">
      <alignment horizontal="left" indent="1"/>
    </xf>
    <xf numFmtId="164" fontId="35" fillId="0" borderId="4" xfId="5" applyNumberFormat="1" applyFont="1" applyBorder="1" applyAlignment="1">
      <alignment horizontal="left" indent="1"/>
    </xf>
    <xf numFmtId="164" fontId="27" fillId="4" borderId="4" xfId="0" applyNumberFormat="1" applyFont="1" applyFill="1" applyBorder="1" applyAlignment="1">
      <alignment horizontal="left" vertical="center" wrapText="1" indent="1"/>
    </xf>
    <xf numFmtId="0" fontId="30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27" fillId="4" borderId="4" xfId="0" applyFont="1" applyFill="1" applyBorder="1" applyAlignment="1">
      <alignment horizontal="left" indent="1"/>
    </xf>
    <xf numFmtId="15" fontId="34" fillId="0" borderId="4" xfId="0" applyNumberFormat="1" applyFont="1" applyBorder="1" applyAlignment="1">
      <alignment horizontal="left" indent="1"/>
    </xf>
    <xf numFmtId="0" fontId="17" fillId="0" borderId="2" xfId="0" quotePrefix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0" fillId="0" borderId="2" xfId="0" applyBorder="1"/>
    <xf numFmtId="0" fontId="22" fillId="0" borderId="6" xfId="4" applyBorder="1"/>
    <xf numFmtId="0" fontId="22" fillId="0" borderId="6" xfId="4" applyFill="1" applyBorder="1" applyAlignment="1">
      <alignment horizontal="left"/>
    </xf>
    <xf numFmtId="0" fontId="22" fillId="0" borderId="0" xfId="4" applyBorder="1" applyAlignment="1">
      <alignment horizontal="left"/>
    </xf>
    <xf numFmtId="0" fontId="22" fillId="0" borderId="2" xfId="4" applyBorder="1" applyAlignment="1">
      <alignment horizontal="left"/>
    </xf>
    <xf numFmtId="0" fontId="22" fillId="0" borderId="2" xfId="4" applyFont="1" applyBorder="1"/>
    <xf numFmtId="0" fontId="22" fillId="0" borderId="2" xfId="4" applyFont="1" applyBorder="1" applyAlignment="1">
      <alignment horizontal="left"/>
    </xf>
    <xf numFmtId="0" fontId="22" fillId="0" borderId="2" xfId="4" applyFont="1" applyBorder="1" applyAlignment="1">
      <alignment horizontal="left" vertical="center" wrapText="1"/>
    </xf>
    <xf numFmtId="0" fontId="22" fillId="6" borderId="2" xfId="4" applyFont="1" applyFill="1" applyBorder="1" applyAlignment="1">
      <alignment horizontal="left"/>
    </xf>
    <xf numFmtId="0" fontId="22" fillId="0" borderId="2" xfId="4" applyFill="1" applyBorder="1" applyAlignment="1">
      <alignment horizontal="left"/>
    </xf>
    <xf numFmtId="14" fontId="22" fillId="0" borderId="2" xfId="4" applyNumberFormat="1" applyFill="1" applyBorder="1" applyAlignment="1">
      <alignment horizontal="left"/>
    </xf>
    <xf numFmtId="0" fontId="22" fillId="0" borderId="2" xfId="4" applyBorder="1" applyAlignment="1">
      <alignment horizontal="left" vertical="center"/>
    </xf>
    <xf numFmtId="0" fontId="22" fillId="0" borderId="2" xfId="4" applyBorder="1"/>
    <xf numFmtId="164" fontId="25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2" xfId="4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38" fillId="7" borderId="3" xfId="0" applyNumberFormat="1" applyFont="1" applyFill="1" applyBorder="1" applyAlignment="1">
      <alignment horizontal="left" indent="1"/>
    </xf>
    <xf numFmtId="164" fontId="28" fillId="7" borderId="3" xfId="0" applyNumberFormat="1" applyFont="1" applyFill="1" applyBorder="1" applyAlignment="1">
      <alignment horizontal="left" indent="1"/>
    </xf>
    <xf numFmtId="164" fontId="28" fillId="7" borderId="10" xfId="0" applyNumberFormat="1" applyFont="1" applyFill="1" applyBorder="1" applyAlignment="1">
      <alignment horizontal="left" indent="1"/>
    </xf>
    <xf numFmtId="164" fontId="38" fillId="9" borderId="0" xfId="0" applyNumberFormat="1" applyFont="1" applyFill="1" applyBorder="1" applyAlignment="1">
      <alignment horizontal="left" indent="1"/>
    </xf>
    <xf numFmtId="164" fontId="28" fillId="9" borderId="0" xfId="0" applyNumberFormat="1" applyFont="1" applyFill="1" applyBorder="1" applyAlignment="1">
      <alignment horizontal="left" indent="1"/>
    </xf>
    <xf numFmtId="164" fontId="28" fillId="9" borderId="11" xfId="0" applyNumberFormat="1" applyFont="1" applyFill="1" applyBorder="1" applyAlignment="1">
      <alignment horizontal="left" indent="1"/>
    </xf>
    <xf numFmtId="164" fontId="38" fillId="4" borderId="3" xfId="0" applyNumberFormat="1" applyFont="1" applyFill="1" applyBorder="1" applyAlignment="1">
      <alignment horizontal="left" indent="1"/>
    </xf>
    <xf numFmtId="164" fontId="28" fillId="4" borderId="3" xfId="0" applyNumberFormat="1" applyFont="1" applyFill="1" applyBorder="1" applyAlignment="1">
      <alignment horizontal="left" indent="1"/>
    </xf>
    <xf numFmtId="164" fontId="28" fillId="4" borderId="10" xfId="0" applyNumberFormat="1" applyFont="1" applyFill="1" applyBorder="1" applyAlignment="1">
      <alignment horizontal="left" indent="1"/>
    </xf>
    <xf numFmtId="164" fontId="38" fillId="11" borderId="12" xfId="0" applyNumberFormat="1" applyFont="1" applyFill="1" applyBorder="1" applyAlignment="1">
      <alignment horizontal="left" indent="1"/>
    </xf>
    <xf numFmtId="164" fontId="38" fillId="11" borderId="3" xfId="0" applyNumberFormat="1" applyFont="1" applyFill="1" applyBorder="1" applyAlignment="1">
      <alignment horizontal="left" indent="1"/>
    </xf>
    <xf numFmtId="164" fontId="38" fillId="11" borderId="10" xfId="0" applyNumberFormat="1" applyFont="1" applyFill="1" applyBorder="1" applyAlignment="1">
      <alignment horizontal="left" indent="1"/>
    </xf>
    <xf numFmtId="0" fontId="6" fillId="0" borderId="2" xfId="0" applyFont="1" applyBorder="1" applyAlignment="1">
      <alignment horizontal="center"/>
    </xf>
    <xf numFmtId="164" fontId="25" fillId="0" borderId="0" xfId="0" applyNumberFormat="1" applyFont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0" fillId="0" borderId="2" xfId="0" applyFill="1" applyBorder="1"/>
    <xf numFmtId="0" fontId="0" fillId="0" borderId="6" xfId="0" applyBorder="1"/>
  </cellXfs>
  <cellStyles count="6">
    <cellStyle name="Bad" xfId="2" builtinId="27"/>
    <cellStyle name="Currency" xfId="1" builtinId="4"/>
    <cellStyle name="Hyperlink" xfId="4" builtinId="8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F9D54D"/>
      <color rgb="FFEABA08"/>
      <color rgb="FF91B8E3"/>
      <color rgb="FF0091D2"/>
      <color rgb="FF13B2B8"/>
      <color rgb="FFCCFFFF"/>
      <color rgb="FF109EC0"/>
      <color rgb="FF8BFA04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10582</xdr:colOff>
      <xdr:row>0</xdr:row>
      <xdr:rowOff>1</xdr:rowOff>
    </xdr:from>
    <xdr:to>
      <xdr:col>14</xdr:col>
      <xdr:colOff>51375</xdr:colOff>
      <xdr:row>27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2" y="1"/>
          <a:ext cx="8575193" cy="5143499"/>
        </a:xfrm>
        <a:prstGeom prst="rect">
          <a:avLst/>
        </a:prstGeom>
      </xdr:spPr>
    </xdr:pic>
    <xdr:clientData/>
  </xdr:twoCellAnchor>
  <xdr:twoCellAnchor>
    <xdr:from>
      <xdr:col>1</xdr:col>
      <xdr:colOff>520700</xdr:colOff>
      <xdr:row>3</xdr:row>
      <xdr:rowOff>88900</xdr:rowOff>
    </xdr:from>
    <xdr:to>
      <xdr:col>11</xdr:col>
      <xdr:colOff>441324</xdr:colOff>
      <xdr:row>9</xdr:row>
      <xdr:rowOff>141817</xdr:rowOff>
    </xdr:to>
    <xdr:sp macro="" textlink="">
      <xdr:nvSpPr>
        <xdr:cNvPr id="3" name="TextBox 2"/>
        <xdr:cNvSpPr txBox="1"/>
      </xdr:nvSpPr>
      <xdr:spPr>
        <a:xfrm>
          <a:off x="1130300" y="641350"/>
          <a:ext cx="6016624" cy="1157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3200" b="1">
              <a:solidFill>
                <a:schemeClr val="bg1"/>
              </a:solidFill>
              <a:latin typeface="Myriad Pro Light" panose="020B0403030403020204" pitchFamily="34" charset="0"/>
            </a:rPr>
            <a:t>2020 New</a:t>
          </a:r>
          <a:r>
            <a:rPr lang="en-AU" sz="3200" b="1" baseline="0">
              <a:solidFill>
                <a:schemeClr val="bg1"/>
              </a:solidFill>
              <a:latin typeface="Myriad Pro Light" panose="020B0403030403020204" pitchFamily="34" charset="0"/>
            </a:rPr>
            <a:t> South Wales</a:t>
          </a:r>
          <a:r>
            <a:rPr lang="en-AU" sz="3200" b="1">
              <a:solidFill>
                <a:schemeClr val="bg1"/>
              </a:solidFill>
              <a:latin typeface="Myriad Pro Light" panose="020B0403030403020204" pitchFamily="34" charset="0"/>
            </a:rPr>
            <a:t/>
          </a:r>
          <a:br>
            <a:rPr lang="en-AU" sz="3200" b="1">
              <a:solidFill>
                <a:schemeClr val="bg1"/>
              </a:solidFill>
              <a:latin typeface="Myriad Pro Light" panose="020B0403030403020204" pitchFamily="34" charset="0"/>
            </a:rPr>
          </a:br>
          <a:r>
            <a:rPr lang="en-AU" sz="3200" b="1">
              <a:solidFill>
                <a:schemeClr val="bg1"/>
              </a:solidFill>
              <a:latin typeface="Myriad Pro Light" panose="020B0403030403020204" pitchFamily="34" charset="0"/>
            </a:rPr>
            <a:t>Tournament</a:t>
          </a:r>
          <a:r>
            <a:rPr lang="en-AU" sz="3200" b="1" baseline="0">
              <a:solidFill>
                <a:schemeClr val="bg1"/>
              </a:solidFill>
              <a:latin typeface="Myriad Pro Light" panose="020B0403030403020204" pitchFamily="34" charset="0"/>
            </a:rPr>
            <a:t> Calendar</a:t>
          </a:r>
          <a:endParaRPr lang="en-AU" sz="3200" b="1">
            <a:solidFill>
              <a:schemeClr val="bg1"/>
            </a:solidFill>
            <a:latin typeface="Myriad Pro Light" panose="020B0403030403020204" pitchFamily="34" charset="0"/>
          </a:endParaRPr>
        </a:p>
      </xdr:txBody>
    </xdr:sp>
    <xdr:clientData/>
  </xdr:twoCellAnchor>
  <xdr:twoCellAnchor>
    <xdr:from>
      <xdr:col>2</xdr:col>
      <xdr:colOff>292100</xdr:colOff>
      <xdr:row>11</xdr:row>
      <xdr:rowOff>141816</xdr:rowOff>
    </xdr:from>
    <xdr:to>
      <xdr:col>12</xdr:col>
      <xdr:colOff>82550</xdr:colOff>
      <xdr:row>28</xdr:row>
      <xdr:rowOff>84666</xdr:rowOff>
    </xdr:to>
    <xdr:sp macro="" textlink="">
      <xdr:nvSpPr>
        <xdr:cNvPr id="7" name="TextBox 6"/>
        <xdr:cNvSpPr txBox="1"/>
      </xdr:nvSpPr>
      <xdr:spPr>
        <a:xfrm>
          <a:off x="1519767" y="2120899"/>
          <a:ext cx="5928783" cy="3001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200">
              <a:solidFill>
                <a:schemeClr val="bg1"/>
              </a:solidFill>
              <a:latin typeface="Myriad Pro" panose="020B0503030403020204" pitchFamily="34" charset="0"/>
            </a:rPr>
            <a:t>Us</a:t>
          </a:r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e the tabs at the bottom of the spreadsheet to view the different types of events</a:t>
          </a:r>
        </a:p>
        <a:p>
          <a:pPr algn="ctr"/>
          <a:endParaRPr lang="en-AU" sz="1200" baseline="0">
            <a:solidFill>
              <a:schemeClr val="bg1"/>
            </a:solidFill>
            <a:latin typeface="Myriad Pro" panose="020B0503030403020204" pitchFamily="34" charset="0"/>
          </a:endParaRP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1. Australian Ranking Tournaments</a:t>
          </a:r>
          <a:b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</a:br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	-Junior Tournaments (JT) and </a:t>
          </a: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	-Australian Money Tournaments (AMT)</a:t>
          </a:r>
          <a:b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</a:br>
          <a:endParaRPr lang="en-AU" sz="1200" baseline="0">
            <a:solidFill>
              <a:schemeClr val="bg1"/>
            </a:solidFill>
            <a:latin typeface="Myriad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2. </a:t>
          </a: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" panose="020B0503030403020204" pitchFamily="34" charset="0"/>
              <a:ea typeface="+mn-ea"/>
              <a:cs typeface="+mn-cs"/>
            </a:rPr>
            <a:t>Junior Development Series - All NSW Regions</a:t>
          </a:r>
          <a:endParaRPr lang="en-AU" sz="1200" baseline="0">
            <a:solidFill>
              <a:schemeClr val="bg1"/>
            </a:solidFill>
            <a:latin typeface="Myriad Pro" panose="020B0503030403020204" pitchFamily="34" charset="0"/>
          </a:endParaRP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3. Seniors Tournaments</a:t>
          </a: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4. Inclusion Tournaments</a:t>
          </a:r>
        </a:p>
        <a:p>
          <a:pPr algn="l"/>
          <a:endParaRPr lang="en-AU" sz="1200" baseline="0">
            <a:solidFill>
              <a:schemeClr val="bg1"/>
            </a:solidFill>
            <a:latin typeface="Myriad Pro" panose="020B0503030403020204" pitchFamily="34" charset="0"/>
          </a:endParaRPr>
        </a:p>
        <a:p>
          <a:pPr algn="l"/>
          <a:endParaRPr lang="en-AU" sz="1200" baseline="0">
            <a:solidFill>
              <a:schemeClr val="bg1"/>
            </a:solidFill>
            <a:latin typeface="Myriad Pro" panose="020B0503030403020204" pitchFamily="34" charset="0"/>
          </a:endParaRP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To enter Tournaments players must have a Tennis Australia Member ID number</a:t>
          </a:r>
        </a:p>
        <a:p>
          <a:pPr algn="l"/>
          <a:r>
            <a:rPr lang="en-AU" sz="1200" baseline="0">
              <a:solidFill>
                <a:schemeClr val="bg1"/>
              </a:solidFill>
              <a:latin typeface="Myriad Pro" panose="020B0503030403020204" pitchFamily="34" charset="0"/>
            </a:rPr>
            <a:t>To obtain your number please call 1800 PLAY TENNIS or email play@tennis.com.au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a.tournamentsoftware.com/sport/tournament?id=FCE3A083-E1B1-427E-8C8B-22FE2B9818CA" TargetMode="External"/><Relationship Id="rId21" Type="http://schemas.openxmlformats.org/officeDocument/2006/relationships/hyperlink" Target="https://ta.tournamentsoftware.com/sport/tournament?id=04BFF2A1-9925-4F2D-93E6-619016481FE0" TargetMode="External"/><Relationship Id="rId42" Type="http://schemas.openxmlformats.org/officeDocument/2006/relationships/hyperlink" Target="https://ta.tournamentsoftware.com/sport/tournament.aspx?id=81D8F05B-71DC-483F-BB0C-734D5AA0564B" TargetMode="External"/><Relationship Id="rId47" Type="http://schemas.openxmlformats.org/officeDocument/2006/relationships/hyperlink" Target="https://ta.tournamentsoftware.com/sport/tournament?id=A424E036-236C-4C4B-BFEE-86F01AC4E807" TargetMode="External"/><Relationship Id="rId63" Type="http://schemas.openxmlformats.org/officeDocument/2006/relationships/hyperlink" Target="https://ta.tournamentsoftware.com/sport/tournament.aspx?id=73F01886-A454-482C-AFB3-F9D9BF336C98" TargetMode="External"/><Relationship Id="rId68" Type="http://schemas.openxmlformats.org/officeDocument/2006/relationships/hyperlink" Target="https://ta.tournamentsoftware.com/sport/tournament.aspx?id=7EFFABC9-62D8-4914-A208-F6B2678C9D18" TargetMode="External"/><Relationship Id="rId84" Type="http://schemas.openxmlformats.org/officeDocument/2006/relationships/hyperlink" Target="https://ta.tournamentsoftware.com/sport/tournament?id=375B2121-B0BA-46EE-B8EF-5975D6498A30" TargetMode="External"/><Relationship Id="rId89" Type="http://schemas.openxmlformats.org/officeDocument/2006/relationships/hyperlink" Target="https://ta.tournamentsoftware.com/sport/tournament?id=7ED3BE98-D36A-47C8-A394-739ACCCEEFA7" TargetMode="External"/><Relationship Id="rId16" Type="http://schemas.openxmlformats.org/officeDocument/2006/relationships/hyperlink" Target="https://ta.tournamentsoftware.com/sport/tournament?id=7466A5C5-07E4-4052-A9E5-8307E7248930" TargetMode="External"/><Relationship Id="rId11" Type="http://schemas.openxmlformats.org/officeDocument/2006/relationships/hyperlink" Target="https://ta.tournamentsoftware.com/sport/tournament.aspx?id=D4455E27-04F0-4B77-B5BF-D9C03ED2C721" TargetMode="External"/><Relationship Id="rId32" Type="http://schemas.openxmlformats.org/officeDocument/2006/relationships/hyperlink" Target="https://ta.tournamentsoftware.com/sport/tournament.aspx?id=AB5E3E34-2B5C-4767-AD22-CC408CDC1E76" TargetMode="External"/><Relationship Id="rId37" Type="http://schemas.openxmlformats.org/officeDocument/2006/relationships/hyperlink" Target="https://ta.tournamentsoftware.com/sport/tournament.aspx?id=3B0B9ADE-411C-494E-BBC1-F889FC31D1B8" TargetMode="External"/><Relationship Id="rId53" Type="http://schemas.openxmlformats.org/officeDocument/2006/relationships/hyperlink" Target="https://ta.tournamentsoftware.com/sport/tournament.aspx?id=6CB46A9D-DB67-4B82-92B2-075C1212B1A5" TargetMode="External"/><Relationship Id="rId58" Type="http://schemas.openxmlformats.org/officeDocument/2006/relationships/hyperlink" Target="https://ta.tournamentsoftware.com/sport/tournament.aspx?id=EFDAE37F-4FBB-4547-AE05-E1ED4458B843" TargetMode="External"/><Relationship Id="rId74" Type="http://schemas.openxmlformats.org/officeDocument/2006/relationships/hyperlink" Target="https://ta.tournamentsoftware.com/sport/tournament.aspx?id=D55373C9-0107-40A0-B80D-8624E0EFAB5B" TargetMode="External"/><Relationship Id="rId79" Type="http://schemas.openxmlformats.org/officeDocument/2006/relationships/hyperlink" Target="https://ta.tournamentsoftware.com/sport/tournament.aspx?id=F96A7277-9072-4941-9AF1-5514E88C178D" TargetMode="External"/><Relationship Id="rId5" Type="http://schemas.openxmlformats.org/officeDocument/2006/relationships/hyperlink" Target="https://ta.tournamentsoftware.com/sport/tournament.aspx?id=1618E209-A5F0-4BB2-A1A3-9FCE72BDD416" TargetMode="External"/><Relationship Id="rId90" Type="http://schemas.openxmlformats.org/officeDocument/2006/relationships/printerSettings" Target="../printerSettings/printerSettings2.bin"/><Relationship Id="rId14" Type="http://schemas.openxmlformats.org/officeDocument/2006/relationships/hyperlink" Target="https://ta.tournamentsoftware.com/sport/tournament.aspx?id=8ECD14A1-E823-4CA6-9CEC-5C9EF42DCF1F" TargetMode="External"/><Relationship Id="rId22" Type="http://schemas.openxmlformats.org/officeDocument/2006/relationships/hyperlink" Target="https://ta.tournamentsoftware.com/sport/tournament.aspx?id=CB4E35AA-59BF-447F-9EE7-E80EE39B1753" TargetMode="External"/><Relationship Id="rId27" Type="http://schemas.openxmlformats.org/officeDocument/2006/relationships/hyperlink" Target="https://ta.tournamentsoftware.com/sport/tournament?id=E6882914-9A34-4183-BD54-E60355020FD2" TargetMode="External"/><Relationship Id="rId30" Type="http://schemas.openxmlformats.org/officeDocument/2006/relationships/hyperlink" Target="https://ta.tournamentsoftware.com/sport/tournament.aspx?id=0B96E391-9330-4FF9-8C58-E278BC4F38D5" TargetMode="External"/><Relationship Id="rId35" Type="http://schemas.openxmlformats.org/officeDocument/2006/relationships/hyperlink" Target="https://ta.tournamentsoftware.com/sport/tournament?id=0A2B88D4-EA4D-4F8D-86FA-BD06C96D3455" TargetMode="External"/><Relationship Id="rId43" Type="http://schemas.openxmlformats.org/officeDocument/2006/relationships/hyperlink" Target="https://ta.tournamentsoftware.com/sport/tournament.aspx?id=EB823E3B-E81B-4D37-91AA-EF494CD136F5" TargetMode="External"/><Relationship Id="rId48" Type="http://schemas.openxmlformats.org/officeDocument/2006/relationships/hyperlink" Target="https://ta.tournamentsoftware.com/sport/tournament.aspx?id=BFC9A04F-31AF-429F-8687-7F95BC86A8A3" TargetMode="External"/><Relationship Id="rId56" Type="http://schemas.openxmlformats.org/officeDocument/2006/relationships/hyperlink" Target="https://ta.tournamentsoftware.com/sport/tournament.aspx?id=C2F508B1-8DF7-402D-A8F3-4961EE9092FB" TargetMode="External"/><Relationship Id="rId64" Type="http://schemas.openxmlformats.org/officeDocument/2006/relationships/hyperlink" Target="https://ta.tournamentsoftware.com/sport/tournament.aspx?id=B22FC987-BF71-4908-84AF-129EDFEA8C96" TargetMode="External"/><Relationship Id="rId69" Type="http://schemas.openxmlformats.org/officeDocument/2006/relationships/hyperlink" Target="https://ta.tournamentsoftware.com/sport/tournament?id=5561487A-9B1E-4685-97DD-D0A1965E7DEA" TargetMode="External"/><Relationship Id="rId77" Type="http://schemas.openxmlformats.org/officeDocument/2006/relationships/hyperlink" Target="https://ta.tournamentsoftware.com/sport/tournament?id=B4B871CD-476E-4ED4-9446-86087832A77E" TargetMode="External"/><Relationship Id="rId8" Type="http://schemas.openxmlformats.org/officeDocument/2006/relationships/hyperlink" Target="https://ta.tournamentsoftware.com/sport/tournament.aspx?id=54B30555-6348-43B2-A701-F2207E5C402D" TargetMode="External"/><Relationship Id="rId51" Type="http://schemas.openxmlformats.org/officeDocument/2006/relationships/hyperlink" Target="https://ta.tournamentsoftware.com/sport/tournament.aspx?id=4EFA0554-C46F-4293-9590-54A8C1FE8E61" TargetMode="External"/><Relationship Id="rId72" Type="http://schemas.openxmlformats.org/officeDocument/2006/relationships/hyperlink" Target="https://ta.tournamentsoftware.com/sport/tournament.aspx?id=1DA0BD84-808E-47C0-8D7B-B90D90B160E1" TargetMode="External"/><Relationship Id="rId80" Type="http://schemas.openxmlformats.org/officeDocument/2006/relationships/hyperlink" Target="https://ta.tournamentsoftware.com/sport/tournament?id=247C50E5-0D44-426C-BFEC-A1ABB159F817" TargetMode="External"/><Relationship Id="rId85" Type="http://schemas.openxmlformats.org/officeDocument/2006/relationships/hyperlink" Target="https://ta.tournamentsoftware.com/sport/tournament?id=0CE7DFE3-D365-4C98-BD4A-B3FD05DA48D7" TargetMode="External"/><Relationship Id="rId3" Type="http://schemas.openxmlformats.org/officeDocument/2006/relationships/hyperlink" Target="https://ta.tournamentsoftware.com/sport/tournament?id=9348D6C6-DEDD-45B3-9738-46628B49808E" TargetMode="External"/><Relationship Id="rId12" Type="http://schemas.openxmlformats.org/officeDocument/2006/relationships/hyperlink" Target="https://ta.tournamentsoftware.com/sport/tournament.aspx?id=D8E452C9-AFCA-48C6-ADB8-0B8DC45D4BC7" TargetMode="External"/><Relationship Id="rId17" Type="http://schemas.openxmlformats.org/officeDocument/2006/relationships/hyperlink" Target="https://ta.tournamentsoftware.com/sport/tournament.aspx?id=9EC56ED0-06A6-4D41-A6EE-93D55B26DFE1" TargetMode="External"/><Relationship Id="rId25" Type="http://schemas.openxmlformats.org/officeDocument/2006/relationships/hyperlink" Target="https://ta.tournamentsoftware.com/sport/tournament.aspx?id=62D6F6E4-8373-4ADE-B9D9-B1E146028136" TargetMode="External"/><Relationship Id="rId33" Type="http://schemas.openxmlformats.org/officeDocument/2006/relationships/hyperlink" Target="https://ta.tournamentsoftware.com/sport/tournament.aspx?id=A92D3482-EE67-4600-A6A7-BAC3C811893D" TargetMode="External"/><Relationship Id="rId38" Type="http://schemas.openxmlformats.org/officeDocument/2006/relationships/hyperlink" Target="https://ta.tournamentsoftware.com/sport/tournament.aspx?id=1C2E3A12-4108-46E0-93A1-E5A2C8C586C3" TargetMode="External"/><Relationship Id="rId46" Type="http://schemas.openxmlformats.org/officeDocument/2006/relationships/hyperlink" Target="https://ta.tournamentsoftware.com/sport/tournament.aspx?id=B5DD342A-EBAB-499D-B419-348CD742A62A" TargetMode="External"/><Relationship Id="rId59" Type="http://schemas.openxmlformats.org/officeDocument/2006/relationships/hyperlink" Target="https://ta.tournamentsoftware.com/sport/tournament?id=A6A30301-17A4-46D3-A88E-4ECFA015FA6C" TargetMode="External"/><Relationship Id="rId67" Type="http://schemas.openxmlformats.org/officeDocument/2006/relationships/hyperlink" Target="https://ta.tournamentsoftware.com/sport/tournament.aspx?id=37CB40A8-9D3C-4EC6-82FF-55EDE37E9388" TargetMode="External"/><Relationship Id="rId20" Type="http://schemas.openxmlformats.org/officeDocument/2006/relationships/hyperlink" Target="https://ta.tournamentsoftware.com/sport/tournament.aspx?id=E7495E33-5202-4752-9D02-91C9599EEA7B" TargetMode="External"/><Relationship Id="rId41" Type="http://schemas.openxmlformats.org/officeDocument/2006/relationships/hyperlink" Target="https://ta.tournamentsoftware.com/sport/tournament?id=97E6DA2B-BDBA-4F94-B556-37883B49B4F7" TargetMode="External"/><Relationship Id="rId54" Type="http://schemas.openxmlformats.org/officeDocument/2006/relationships/hyperlink" Target="https://ta.tournamentsoftware.com/sport/tournament.aspx?id=D1AD033C-ED83-4C01-853F-A3CCBAD5586E" TargetMode="External"/><Relationship Id="rId62" Type="http://schemas.openxmlformats.org/officeDocument/2006/relationships/hyperlink" Target="https://ta.tournamentsoftware.com/sport/tournament.aspx?id=DA1014DA-2AB4-4654-B01F-A9C4C2014328" TargetMode="External"/><Relationship Id="rId70" Type="http://schemas.openxmlformats.org/officeDocument/2006/relationships/hyperlink" Target="https://ta.tournamentsoftware.com/sport/tournament?id=2E864DFE-5D72-4A8E-993F-034A0808AEDF" TargetMode="External"/><Relationship Id="rId75" Type="http://schemas.openxmlformats.org/officeDocument/2006/relationships/hyperlink" Target="https://ta.tournamentsoftware.com/sport/tournament?id=D3C0D920-5D2C-4611-B6E9-3CF80BF7253A" TargetMode="External"/><Relationship Id="rId83" Type="http://schemas.openxmlformats.org/officeDocument/2006/relationships/hyperlink" Target="https://ta.tournamentsoftware.com/sport/tournament?id=7F6D7B86-F57A-43D3-92AA-6F3ADD32EA7C" TargetMode="External"/><Relationship Id="rId88" Type="http://schemas.openxmlformats.org/officeDocument/2006/relationships/hyperlink" Target="https://ta.tournamentsoftware.com/sport/tournament?id=23E45233-C70C-42DB-80FA-343ACC1B7541" TargetMode="External"/><Relationship Id="rId1" Type="http://schemas.openxmlformats.org/officeDocument/2006/relationships/hyperlink" Target="https://ta.tournamentsoftware.com/sport/tournament.aspx?id=A2C34602-643F-4F21-A5D4-ED25E247FEFE" TargetMode="External"/><Relationship Id="rId6" Type="http://schemas.openxmlformats.org/officeDocument/2006/relationships/hyperlink" Target="https://ta.tournamentsoftware.com/sport/tournament?id=BB1B2A21-2533-4896-A77C-BDC04428667E" TargetMode="External"/><Relationship Id="rId15" Type="http://schemas.openxmlformats.org/officeDocument/2006/relationships/hyperlink" Target="https://ta.tournamentsoftware.com/sport/tournament.aspx?id=7EB5FB99-7625-48BD-9B37-9DD3DEC9AE22" TargetMode="External"/><Relationship Id="rId23" Type="http://schemas.openxmlformats.org/officeDocument/2006/relationships/hyperlink" Target="https://ta.tournamentsoftware.com/sport/tournament.aspx?id=69737381-47D6-446F-AD75-3ACD7D7C9B50" TargetMode="External"/><Relationship Id="rId28" Type="http://schemas.openxmlformats.org/officeDocument/2006/relationships/hyperlink" Target="https://ta.tournamentsoftware.com/sport/tournament.aspx?id=3DF824FD-25D2-4809-B0EF-3CAA177EF2E4" TargetMode="External"/><Relationship Id="rId36" Type="http://schemas.openxmlformats.org/officeDocument/2006/relationships/hyperlink" Target="https://ta.tournamentsoftware.com/sport/tournament.aspx?id=0CE3F178-3A3D-4F90-AF62-349340114F55" TargetMode="External"/><Relationship Id="rId49" Type="http://schemas.openxmlformats.org/officeDocument/2006/relationships/hyperlink" Target="https://ta.tournamentsoftware.com/sport/tournament?id=EFEA2F5F-CF31-4C82-AB6E-6EACE25A71BB" TargetMode="External"/><Relationship Id="rId57" Type="http://schemas.openxmlformats.org/officeDocument/2006/relationships/hyperlink" Target="https://ta.tournamentsoftware.com/sport/tournament.aspx?id=20FFDD42-FD88-433F-863A-97BDF497FD5B" TargetMode="External"/><Relationship Id="rId10" Type="http://schemas.openxmlformats.org/officeDocument/2006/relationships/hyperlink" Target="https://ta.tournamentsoftware.com/sport/tournament.aspx?id=9C283203-017E-4BF7-A071-62F92781785F" TargetMode="External"/><Relationship Id="rId31" Type="http://schemas.openxmlformats.org/officeDocument/2006/relationships/hyperlink" Target="https://ta.tournamentsoftware.com/sport/tournament.aspx?id=E6831ED5-E62B-4E67-8CCB-14772D75179A" TargetMode="External"/><Relationship Id="rId44" Type="http://schemas.openxmlformats.org/officeDocument/2006/relationships/hyperlink" Target="https://ta.tournamentsoftware.com/sport/tournament.aspx?id=335F8979-4739-46A0-BC16-B1A6B4AF0214" TargetMode="External"/><Relationship Id="rId52" Type="http://schemas.openxmlformats.org/officeDocument/2006/relationships/hyperlink" Target="https://ta.tournamentsoftware.com/sport/tournament.aspx?id=3E8DB87A-FFBF-4AAD-8C01-C7729F4E6EC9" TargetMode="External"/><Relationship Id="rId60" Type="http://schemas.openxmlformats.org/officeDocument/2006/relationships/hyperlink" Target="https://ta.tournamentsoftware.com/sport/tournament.aspx?id=3CD2851A-7534-406B-8879-2D1A426AD8FA" TargetMode="External"/><Relationship Id="rId65" Type="http://schemas.openxmlformats.org/officeDocument/2006/relationships/hyperlink" Target="https://ta.tournamentsoftware.com/sport/tournament.aspx?id=18FC4AA8-BDF3-4703-80C9-2D50EAE30EEF" TargetMode="External"/><Relationship Id="rId73" Type="http://schemas.openxmlformats.org/officeDocument/2006/relationships/hyperlink" Target="https://ta.tournamentsoftware.com/sport/tournament?id=D1FF6831-91B7-4E1A-B27C-B2EAB0E07C7F" TargetMode="External"/><Relationship Id="rId78" Type="http://schemas.openxmlformats.org/officeDocument/2006/relationships/hyperlink" Target="https://ta.tournamentsoftware.com/sport/tournament?id=C6A93856-25C2-4FAF-B7A4-D3E6C54B631A" TargetMode="External"/><Relationship Id="rId81" Type="http://schemas.openxmlformats.org/officeDocument/2006/relationships/hyperlink" Target="https://ta.tournamentsoftware.com/sport/tournament?id=4320B688-084D-41B3-B7E2-398910834F07" TargetMode="External"/><Relationship Id="rId86" Type="http://schemas.openxmlformats.org/officeDocument/2006/relationships/hyperlink" Target="https://ta.tournamentsoftware.com/sport/tournament?id=119FD582-12F5-4BF5-9FA3-8C7F31F0E652" TargetMode="External"/><Relationship Id="rId4" Type="http://schemas.openxmlformats.org/officeDocument/2006/relationships/hyperlink" Target="https://ta.tournamentsoftware.com/sport/tournament.aspx?id=6BFE1704-739C-422C-8E42-E63291532D3F" TargetMode="External"/><Relationship Id="rId9" Type="http://schemas.openxmlformats.org/officeDocument/2006/relationships/hyperlink" Target="https://ta.tournamentsoftware.com/sport/tournament?id=676F13EC-4F0D-4D77-B27E-28FC2D2E7941" TargetMode="External"/><Relationship Id="rId13" Type="http://schemas.openxmlformats.org/officeDocument/2006/relationships/hyperlink" Target="https://ta.tournamentsoftware.com/sport/tournament.aspx?id=B2A0443F-C6F9-42FC-B855-310172F377DF" TargetMode="External"/><Relationship Id="rId18" Type="http://schemas.openxmlformats.org/officeDocument/2006/relationships/hyperlink" Target="https://ta.tournamentsoftware.com/sport/tournament.aspx?id=B98C72B7-CDD1-49B3-B4EB-C2A66A0BD985" TargetMode="External"/><Relationship Id="rId39" Type="http://schemas.openxmlformats.org/officeDocument/2006/relationships/hyperlink" Target="https://ta.tournamentsoftware.com/sport/tournament.aspx?id=C1F0A603-CAAE-4575-B63D-C97778537ACD" TargetMode="External"/><Relationship Id="rId34" Type="http://schemas.openxmlformats.org/officeDocument/2006/relationships/hyperlink" Target="https://ta.tournamentsoftware.com/sport/tournament.aspx?id=F8826DC9-61C0-41B0-B8C1-A7EC892A0728" TargetMode="External"/><Relationship Id="rId50" Type="http://schemas.openxmlformats.org/officeDocument/2006/relationships/hyperlink" Target="https://ta.tournamentsoftware.com/sport/tournament.aspx?id=D45F0830-8392-453A-AB8F-5758EC6ABC42" TargetMode="External"/><Relationship Id="rId55" Type="http://schemas.openxmlformats.org/officeDocument/2006/relationships/hyperlink" Target="https://ta.tournamentsoftware.com/sport/tournament?id=6FB94A89-2FB6-467F-9337-E7CE2DAF315C" TargetMode="External"/><Relationship Id="rId76" Type="http://schemas.openxmlformats.org/officeDocument/2006/relationships/hyperlink" Target="https://ta.tournamentsoftware.com/sport/tournament.aspx?id=7C6BE609-2501-4FA5-A250-ACD7FA660F19" TargetMode="External"/><Relationship Id="rId7" Type="http://schemas.openxmlformats.org/officeDocument/2006/relationships/hyperlink" Target="https://ta.tournamentsoftware.com/sport/tournament.aspx?id=AAE88640-AFA7-44A8-AD19-38CB6B320E37" TargetMode="External"/><Relationship Id="rId71" Type="http://schemas.openxmlformats.org/officeDocument/2006/relationships/hyperlink" Target="https://ta.tournamentsoftware.com/sport/tournament.aspx?id=11FF47DB-DABB-4111-A4C1-327136E086EA" TargetMode="External"/><Relationship Id="rId2" Type="http://schemas.openxmlformats.org/officeDocument/2006/relationships/hyperlink" Target="https://ta.tournamentsoftware.com/sport/tournament.aspx?id=121A28DC-46C5-48EF-A17B-63F2D92430CD" TargetMode="External"/><Relationship Id="rId29" Type="http://schemas.openxmlformats.org/officeDocument/2006/relationships/hyperlink" Target="https://ta.tournamentsoftware.com/sport/tournament.aspx?id=9FDC2F0B-B968-4EA6-8369-869324E41057" TargetMode="External"/><Relationship Id="rId24" Type="http://schemas.openxmlformats.org/officeDocument/2006/relationships/hyperlink" Target="https://ta.tournamentsoftware.com/sport/tournament.aspx?id=F26FD452-0DA4-474A-A3F4-6C01689AFA51" TargetMode="External"/><Relationship Id="rId40" Type="http://schemas.openxmlformats.org/officeDocument/2006/relationships/hyperlink" Target="https://ta.tournamentsoftware.com/sport/tournament.aspx?id=8B4D7029-AD00-4729-A58C-5541EFA3097F" TargetMode="External"/><Relationship Id="rId45" Type="http://schemas.openxmlformats.org/officeDocument/2006/relationships/hyperlink" Target="https://ta.tournamentsoftware.com/sport/tournament.aspx?id=4FBB5D0A-0C8F-45BA-8A2E-3BF516198FE5" TargetMode="External"/><Relationship Id="rId66" Type="http://schemas.openxmlformats.org/officeDocument/2006/relationships/hyperlink" Target="https://ta.tournamentsoftware.com/sport/tournament.aspx?id=F3238F5D-8B54-4F00-B01E-FF3787986297" TargetMode="External"/><Relationship Id="rId87" Type="http://schemas.openxmlformats.org/officeDocument/2006/relationships/hyperlink" Target="https://ta.tournamentsoftware.com/sport/tournament?id=FBCB240F-81F6-4BDE-8CCF-7AC561C0890A" TargetMode="External"/><Relationship Id="rId61" Type="http://schemas.openxmlformats.org/officeDocument/2006/relationships/hyperlink" Target="https://ta.tournamentsoftware.com/sport/tournament.aspx?id=7DB8956B-36A0-4BBD-92FD-16D087BEF2A7" TargetMode="External"/><Relationship Id="rId82" Type="http://schemas.openxmlformats.org/officeDocument/2006/relationships/hyperlink" Target="https://ta.tournamentsoftware.com/sport/tournament?id=554EB37D-99FB-4E9A-9406-4CFB638352CC" TargetMode="External"/><Relationship Id="rId19" Type="http://schemas.openxmlformats.org/officeDocument/2006/relationships/hyperlink" Target="https://ta.tournamentsoftware.com/sport/tournament.aspx?id=4E593DCD-3733-4AAF-97D2-C677D213D1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tournaments.tennis.com.au/sport/tournament?id=7516A8C8-90C5-4BD4-A04F-6B7EC00DA2A1" TargetMode="External"/><Relationship Id="rId21" Type="http://schemas.openxmlformats.org/officeDocument/2006/relationships/hyperlink" Target="mailto:Tom.Urbanavicius@tennis.com.au" TargetMode="External"/><Relationship Id="rId42" Type="http://schemas.openxmlformats.org/officeDocument/2006/relationships/hyperlink" Target="mailto:nelsonsbaytennis@bigpond.com" TargetMode="External"/><Relationship Id="rId63" Type="http://schemas.openxmlformats.org/officeDocument/2006/relationships/hyperlink" Target="https://tournaments.tennis.com.au/sport/tournament?id=4C8569A5-50E2-4D1E-912F-2635AC3007DA" TargetMode="External"/><Relationship Id="rId84" Type="http://schemas.openxmlformats.org/officeDocument/2006/relationships/hyperlink" Target="https://bit.ly/2s40PQs" TargetMode="External"/><Relationship Id="rId138" Type="http://schemas.openxmlformats.org/officeDocument/2006/relationships/hyperlink" Target="https://tournaments.tennis.com.au/sport/tournament?id=89ACD37F-A765-4341-8DDA-9888DABCE82B" TargetMode="External"/><Relationship Id="rId159" Type="http://schemas.openxmlformats.org/officeDocument/2006/relationships/hyperlink" Target="https://tournaments.tennis.com.au/sport/tournament?id=FB8245FB-9C5D-47E7-9CC4-7F843D748AAF" TargetMode="External"/><Relationship Id="rId107" Type="http://schemas.openxmlformats.org/officeDocument/2006/relationships/hyperlink" Target="https://tournaments.tennis.com.au/sport/tournament?id=4DC62C7B-C50C-4763-B5E2-9CD888DB08F3" TargetMode="External"/><Relationship Id="rId11" Type="http://schemas.openxmlformats.org/officeDocument/2006/relationships/hyperlink" Target="mailto:firstservetennis@bigpond.com" TargetMode="External"/><Relationship Id="rId32" Type="http://schemas.openxmlformats.org/officeDocument/2006/relationships/hyperlink" Target="mailto:Tom.Urbanavicius@tennis.com.au" TargetMode="External"/><Relationship Id="rId53" Type="http://schemas.openxmlformats.org/officeDocument/2006/relationships/hyperlink" Target="https://tournaments.tennis.com.au/sport/tournament?id=C150AA14-2C70-4400-B07B-E78C6981CA57" TargetMode="External"/><Relationship Id="rId74" Type="http://schemas.openxmlformats.org/officeDocument/2006/relationships/hyperlink" Target="https://tournaments.tennis.com.au/sport/tournament?id=804CA983-E1DB-4F0B-8B0C-0BBA1F56E9A7" TargetMode="External"/><Relationship Id="rId128" Type="http://schemas.openxmlformats.org/officeDocument/2006/relationships/hyperlink" Target="https://tournaments.tennis.com.au/sport/tournament.aspx?id=3C441AE7-4D42-45AF-952D-2B3850597384" TargetMode="External"/><Relationship Id="rId149" Type="http://schemas.openxmlformats.org/officeDocument/2006/relationships/hyperlink" Target="https://tournaments.tennis.com.au/sport/tournament?id=5EF60F4D-441F-46C7-8573-B3BE9EA85002" TargetMode="External"/><Relationship Id="rId5" Type="http://schemas.openxmlformats.org/officeDocument/2006/relationships/hyperlink" Target="mailto:admin@tenniswollongong.com.au" TargetMode="External"/><Relationship Id="rId95" Type="http://schemas.openxmlformats.org/officeDocument/2006/relationships/hyperlink" Target="mailto:michaelfxtennis@gmail.com" TargetMode="External"/><Relationship Id="rId160" Type="http://schemas.openxmlformats.org/officeDocument/2006/relationships/hyperlink" Target="https://tournaments.tennis.com.au/sport/tournament?id=CC85FB97-C35E-4481-8D3E-433FF845D83F" TargetMode="External"/><Relationship Id="rId22" Type="http://schemas.openxmlformats.org/officeDocument/2006/relationships/hyperlink" Target="mailto:Tom.Urbanavicius@tennis.com.au" TargetMode="External"/><Relationship Id="rId43" Type="http://schemas.openxmlformats.org/officeDocument/2006/relationships/hyperlink" Target="mailto:ellengordon3@gmail.com" TargetMode="External"/><Relationship Id="rId64" Type="http://schemas.openxmlformats.org/officeDocument/2006/relationships/hyperlink" Target="https://tournaments.tennis.com.au/sport/tournament?id=4C8569A5-50E2-4D1E-912F-2635AC3007DA" TargetMode="External"/><Relationship Id="rId118" Type="http://schemas.openxmlformats.org/officeDocument/2006/relationships/hyperlink" Target="https://tournaments.tennis.com.au/sport/tournament.aspx?id=B641FF95-CB6D-42DB-AE7C-C0A891227701" TargetMode="External"/><Relationship Id="rId139" Type="http://schemas.openxmlformats.org/officeDocument/2006/relationships/hyperlink" Target="https://tournaments.tennis.com.au/sport/tournament?id=A1E1F007-7B3B-412B-9116-8EF52626D7D6" TargetMode="External"/><Relationship Id="rId85" Type="http://schemas.openxmlformats.org/officeDocument/2006/relationships/hyperlink" Target="https://bit.ly/2PJ0SKz" TargetMode="External"/><Relationship Id="rId150" Type="http://schemas.openxmlformats.org/officeDocument/2006/relationships/hyperlink" Target="https://tournaments.tennis.com.au/sport/tournament?id=CC5FF01A-AEA6-4521-B8F7-858F16140C0D" TargetMode="External"/><Relationship Id="rId12" Type="http://schemas.openxmlformats.org/officeDocument/2006/relationships/hyperlink" Target="mailto:kmuller@tennis.com.au" TargetMode="External"/><Relationship Id="rId17" Type="http://schemas.openxmlformats.org/officeDocument/2006/relationships/hyperlink" Target="mailto:nswtournaments@tennis.com.au" TargetMode="External"/><Relationship Id="rId33" Type="http://schemas.openxmlformats.org/officeDocument/2006/relationships/hyperlink" Target="mailto:Tom.Urbanavicius@tennis.com.au" TargetMode="External"/><Relationship Id="rId38" Type="http://schemas.openxmlformats.org/officeDocument/2006/relationships/hyperlink" Target="mailto:hello@clubevolve.com.au" TargetMode="External"/><Relationship Id="rId59" Type="http://schemas.openxmlformats.org/officeDocument/2006/relationships/hyperlink" Target="https://tournaments.tennis.com.au/sport/tournament?id=54699E08-AD2B-40AA-897D-686BAE97EA34" TargetMode="External"/><Relationship Id="rId103" Type="http://schemas.openxmlformats.org/officeDocument/2006/relationships/hyperlink" Target="https://tournaments.tennis.com.au/sport/tournament?id=14A9701C-99A0-43D1-A24B-99525289F4CA" TargetMode="External"/><Relationship Id="rId108" Type="http://schemas.openxmlformats.org/officeDocument/2006/relationships/hyperlink" Target="https://tournaments.tennis.com.au/sport/tournament?id=80F85167-6257-4502-8D9E-E99EA82E67FF" TargetMode="External"/><Relationship Id="rId124" Type="http://schemas.openxmlformats.org/officeDocument/2006/relationships/hyperlink" Target="https://tournaments.tennis.com.au/sport/tournament.aspx?id=0B121314-849B-4E2F-A0B9-9C71A86D0014" TargetMode="External"/><Relationship Id="rId129" Type="http://schemas.openxmlformats.org/officeDocument/2006/relationships/hyperlink" Target="https://tournaments.tennis.com.au/sport/tournament.aspx?id=4C714449-3133-4538-BEE7-7F51983EAE5B" TargetMode="External"/><Relationship Id="rId54" Type="http://schemas.openxmlformats.org/officeDocument/2006/relationships/hyperlink" Target="https://tournaments.tennis.com.au/sport/tournament?id=7FC5B76C-FC72-4893-BABC-2799F8D52AEA" TargetMode="External"/><Relationship Id="rId70" Type="http://schemas.openxmlformats.org/officeDocument/2006/relationships/hyperlink" Target="https://tournaments.tennis.com.au/sport/tournament?id=FA195C23-9349-4843-A3CF-66B4F2D95F36" TargetMode="External"/><Relationship Id="rId75" Type="http://schemas.openxmlformats.org/officeDocument/2006/relationships/hyperlink" Target="https://tournaments.tennis.com.au/sport/tournament?id=2139BD81-9DDD-45E7-98F1-4A9E37E8279C" TargetMode="External"/><Relationship Id="rId91" Type="http://schemas.openxmlformats.org/officeDocument/2006/relationships/hyperlink" Target="https://bit.ly/2SmuJu9" TargetMode="External"/><Relationship Id="rId96" Type="http://schemas.openxmlformats.org/officeDocument/2006/relationships/hyperlink" Target="mailto:enq@cbta.com.au" TargetMode="External"/><Relationship Id="rId140" Type="http://schemas.openxmlformats.org/officeDocument/2006/relationships/hyperlink" Target="https://tournaments.tennis.com.au/sport/tournament?id=4B1BED4C-FDF2-4A62-9862-DAB818BDC004" TargetMode="External"/><Relationship Id="rId145" Type="http://schemas.openxmlformats.org/officeDocument/2006/relationships/hyperlink" Target="https://tournaments.tennis.com.au/sport/tournament?id=9FD22DEE-1803-4BB7-BF7B-39417A502C38" TargetMode="External"/><Relationship Id="rId161" Type="http://schemas.openxmlformats.org/officeDocument/2006/relationships/printerSettings" Target="../printerSettings/printerSettings3.bin"/><Relationship Id="rId1" Type="http://schemas.openxmlformats.org/officeDocument/2006/relationships/hyperlink" Target="mailto:kmuller@tennis.com.au" TargetMode="External"/><Relationship Id="rId6" Type="http://schemas.openxmlformats.org/officeDocument/2006/relationships/hyperlink" Target="mailto:dallen2@aapt.net.au" TargetMode="External"/><Relationship Id="rId23" Type="http://schemas.openxmlformats.org/officeDocument/2006/relationships/hyperlink" Target="mailto:Tom.Urbanavicius@tennis.com.au" TargetMode="External"/><Relationship Id="rId28" Type="http://schemas.openxmlformats.org/officeDocument/2006/relationships/hyperlink" Target="mailto:Tom.Urbanavicius@tennis.com.au" TargetMode="External"/><Relationship Id="rId49" Type="http://schemas.openxmlformats.org/officeDocument/2006/relationships/hyperlink" Target="https://tournaments.tennis.com.au/sport/tournament?id=8FEF94E3-217C-4EFA-9763-BBEB6343AE7E" TargetMode="External"/><Relationship Id="rId114" Type="http://schemas.openxmlformats.org/officeDocument/2006/relationships/hyperlink" Target="https://tournaments.tennis.com.au/sport/tournament?id=61C51EE7-14DD-4717-A50E-56E2B29F8F8D" TargetMode="External"/><Relationship Id="rId119" Type="http://schemas.openxmlformats.org/officeDocument/2006/relationships/hyperlink" Target="https://tournaments.tennis.com.au/sport/tournament.aspx?id=E7C8A6EE-F469-4112-BA7F-EFB775869EE0" TargetMode="External"/><Relationship Id="rId44" Type="http://schemas.openxmlformats.org/officeDocument/2006/relationships/hyperlink" Target="mailto:markraus@icloud.com" TargetMode="External"/><Relationship Id="rId60" Type="http://schemas.openxmlformats.org/officeDocument/2006/relationships/hyperlink" Target="https://tournaments.tennis.com.au/sport/tournament?id=E5880FBA-7E52-4F7F-BBBC-72C151396CE2" TargetMode="External"/><Relationship Id="rId65" Type="http://schemas.openxmlformats.org/officeDocument/2006/relationships/hyperlink" Target="https://tournaments.tennis.com.au/sport/tournament?id=F2FF13C8-5F0E-4050-943C-B3D17447D7CD" TargetMode="External"/><Relationship Id="rId81" Type="http://schemas.openxmlformats.org/officeDocument/2006/relationships/hyperlink" Target="https://bit.ly/2Z5r7Ot" TargetMode="External"/><Relationship Id="rId86" Type="http://schemas.openxmlformats.org/officeDocument/2006/relationships/hyperlink" Target="https://bit.ly/2ZeI7BR" TargetMode="External"/><Relationship Id="rId130" Type="http://schemas.openxmlformats.org/officeDocument/2006/relationships/hyperlink" Target="https://tournaments.tennis.com.au/sport/tournament.aspx?id=489D7ACB-76D9-4750-9C32-30A97C265691" TargetMode="External"/><Relationship Id="rId135" Type="http://schemas.openxmlformats.org/officeDocument/2006/relationships/hyperlink" Target="https://tournaments.tennis.com.au/sport/tournament?id=899438BD-2DAA-4015-98A1-4A1DC59D7B59" TargetMode="External"/><Relationship Id="rId151" Type="http://schemas.openxmlformats.org/officeDocument/2006/relationships/hyperlink" Target="https://tournaments.tennis.com.au/sport/tournament?id=6A98A5DD-7813-42F9-898D-A9B324A1F395" TargetMode="External"/><Relationship Id="rId156" Type="http://schemas.openxmlformats.org/officeDocument/2006/relationships/hyperlink" Target="https://tournaments.tennis.com.au/sport/tournament?id=4890E3C7-5132-4092-A248-A689180C4FB5" TargetMode="External"/><Relationship Id="rId13" Type="http://schemas.openxmlformats.org/officeDocument/2006/relationships/hyperlink" Target="mailto:sawtellanne@gmail.com" TargetMode="External"/><Relationship Id="rId18" Type="http://schemas.openxmlformats.org/officeDocument/2006/relationships/hyperlink" Target="mailto:rconstable@tennis.com.au" TargetMode="External"/><Relationship Id="rId39" Type="http://schemas.openxmlformats.org/officeDocument/2006/relationships/hyperlink" Target="mailto:hello@clubevolve.com.au" TargetMode="External"/><Relationship Id="rId109" Type="http://schemas.openxmlformats.org/officeDocument/2006/relationships/hyperlink" Target="https://tournaments.tennis.com.au/sport/tournament?id=C975FCFB-0CC0-4E76-A7F7-CC40D401F488" TargetMode="External"/><Relationship Id="rId34" Type="http://schemas.openxmlformats.org/officeDocument/2006/relationships/hyperlink" Target="mailto:info@topspintennis.com.au" TargetMode="External"/><Relationship Id="rId50" Type="http://schemas.openxmlformats.org/officeDocument/2006/relationships/hyperlink" Target="https://tournaments.tennis.com.au/sport/tournament?id=315B99A4-EE1A-4B77-88BE-82D29EEC9C7C" TargetMode="External"/><Relationship Id="rId55" Type="http://schemas.openxmlformats.org/officeDocument/2006/relationships/hyperlink" Target="https://tournaments.tennis.com.au/sport/tournament?id=73990AF7-AECA-406A-8C5E-860EA56644C6" TargetMode="External"/><Relationship Id="rId76" Type="http://schemas.openxmlformats.org/officeDocument/2006/relationships/hyperlink" Target="https://tournaments.tennis.com.au/sport/tournament?id=79A2A125-CB3A-4E83-98D9-4A21EE352CCF" TargetMode="External"/><Relationship Id="rId97" Type="http://schemas.openxmlformats.org/officeDocument/2006/relationships/hyperlink" Target="mailto:montodd@bigpond.com" TargetMode="External"/><Relationship Id="rId104" Type="http://schemas.openxmlformats.org/officeDocument/2006/relationships/hyperlink" Target="https://tournaments.tennis.com.au/sport/tournament?id=4800F4A0-D209-4D26-8DF4-802D7218712C" TargetMode="External"/><Relationship Id="rId120" Type="http://schemas.openxmlformats.org/officeDocument/2006/relationships/hyperlink" Target="https://tournaments.tennis.com.au/sport/tournament.aspx?id=BC97A148-0213-4DBB-BFE2-49C3E6BA8FEE" TargetMode="External"/><Relationship Id="rId125" Type="http://schemas.openxmlformats.org/officeDocument/2006/relationships/hyperlink" Target="https://tournaments.tennis.com.au/sport/tournament.aspx?id=63CD4FED-22E9-418B-BB5A-729E86BB72EF" TargetMode="External"/><Relationship Id="rId141" Type="http://schemas.openxmlformats.org/officeDocument/2006/relationships/hyperlink" Target="https://tournaments.tennis.com.au/sport/tournament?id=BC80B987-1B47-412C-857B-86083215F069" TargetMode="External"/><Relationship Id="rId146" Type="http://schemas.openxmlformats.org/officeDocument/2006/relationships/hyperlink" Target="https://tournaments.tennis.com.au/sport/tournament?id=029976E1-FDAC-401D-B104-F19DDD473C42" TargetMode="External"/><Relationship Id="rId7" Type="http://schemas.openxmlformats.org/officeDocument/2006/relationships/hyperlink" Target="mailto:tsfc@bigpond.com" TargetMode="External"/><Relationship Id="rId71" Type="http://schemas.openxmlformats.org/officeDocument/2006/relationships/hyperlink" Target="https://tournaments.tennis.com.au/sport/tournament?id=5050DF67-9566-4B93-B132-B93777935565" TargetMode="External"/><Relationship Id="rId92" Type="http://schemas.openxmlformats.org/officeDocument/2006/relationships/hyperlink" Target="https://bit.ly/2SmuJu9" TargetMode="External"/><Relationship Id="rId2" Type="http://schemas.openxmlformats.org/officeDocument/2006/relationships/hyperlink" Target="mailto:summos@tpg.com.au" TargetMode="External"/><Relationship Id="rId29" Type="http://schemas.openxmlformats.org/officeDocument/2006/relationships/hyperlink" Target="mailto:Tom.Urbanavicius@tennis.com.au" TargetMode="External"/><Relationship Id="rId24" Type="http://schemas.openxmlformats.org/officeDocument/2006/relationships/hyperlink" Target="mailto:Tom.Urbanavicius@tennis.com.au" TargetMode="External"/><Relationship Id="rId40" Type="http://schemas.openxmlformats.org/officeDocument/2006/relationships/hyperlink" Target="mailto:wyongtennis@hotmail.com" TargetMode="External"/><Relationship Id="rId45" Type="http://schemas.openxmlformats.org/officeDocument/2006/relationships/hyperlink" Target="mailto:markraus@icloud.com" TargetMode="External"/><Relationship Id="rId66" Type="http://schemas.openxmlformats.org/officeDocument/2006/relationships/hyperlink" Target="https://tournaments.tennis.com.au/sport/tournament?id=DA8A3FFC-EBBF-4E20-90D5-D51AF36E5FA5" TargetMode="External"/><Relationship Id="rId87" Type="http://schemas.openxmlformats.org/officeDocument/2006/relationships/hyperlink" Target="https://bit.ly/34R1Gl2" TargetMode="External"/><Relationship Id="rId110" Type="http://schemas.openxmlformats.org/officeDocument/2006/relationships/hyperlink" Target="https://tournaments.tennis.com.au/sport/tournament?id=371B26D2-EDC5-457A-BFDE-2D0811DA7371" TargetMode="External"/><Relationship Id="rId115" Type="http://schemas.openxmlformats.org/officeDocument/2006/relationships/hyperlink" Target="https://tournaments.tennis.com.au/sport/tournament?id=AA5597E1-627C-4EF5-A159-EBEEBE32C46C" TargetMode="External"/><Relationship Id="rId131" Type="http://schemas.openxmlformats.org/officeDocument/2006/relationships/hyperlink" Target="https://tournaments.tennis.com.au/sport/tournament?id=91586340-2EB6-4777-9504-85D85A9340A9" TargetMode="External"/><Relationship Id="rId136" Type="http://schemas.openxmlformats.org/officeDocument/2006/relationships/hyperlink" Target="https://tournaments.tennis.com.au/sport/tournament.aspx?id=4FE9E7F7-9402-44C4-A7C9-4D09E1947ADE" TargetMode="External"/><Relationship Id="rId157" Type="http://schemas.openxmlformats.org/officeDocument/2006/relationships/hyperlink" Target="https://tournaments.tennis.com.au/sport/tournament?id=D2623C4A-3CCF-4DDE-97E7-3D1EF0CF4AF0" TargetMode="External"/><Relationship Id="rId61" Type="http://schemas.openxmlformats.org/officeDocument/2006/relationships/hyperlink" Target="https://tournaments.tennis.com.au/sport/tournament?id=8E223959-8413-44A1-9200-71D2D775A072" TargetMode="External"/><Relationship Id="rId82" Type="http://schemas.openxmlformats.org/officeDocument/2006/relationships/hyperlink" Target="https://bit.ly/2S8AjzV" TargetMode="External"/><Relationship Id="rId152" Type="http://schemas.openxmlformats.org/officeDocument/2006/relationships/hyperlink" Target="https://tournaments.tennis.com.au/sport/tournament?id=FD728AAF-749E-44C0-ADF0-63297420E092" TargetMode="External"/><Relationship Id="rId19" Type="http://schemas.openxmlformats.org/officeDocument/2006/relationships/hyperlink" Target="mailto:rconstable@tennis.com.au" TargetMode="External"/><Relationship Id="rId14" Type="http://schemas.openxmlformats.org/officeDocument/2006/relationships/hyperlink" Target="mailto:murphystennis@me.com" TargetMode="External"/><Relationship Id="rId30" Type="http://schemas.openxmlformats.org/officeDocument/2006/relationships/hyperlink" Target="mailto:Tom.Urbanavicius@tennis.com.au" TargetMode="External"/><Relationship Id="rId35" Type="http://schemas.openxmlformats.org/officeDocument/2006/relationships/hyperlink" Target="mailto:info@gosfordtennisclub.com.au" TargetMode="External"/><Relationship Id="rId56" Type="http://schemas.openxmlformats.org/officeDocument/2006/relationships/hyperlink" Target="https://tournaments.tennis.com.au/sport/tournament?id=26CF5978-F97C-4DAE-AFE0-BAF915F057E7" TargetMode="External"/><Relationship Id="rId77" Type="http://schemas.openxmlformats.org/officeDocument/2006/relationships/hyperlink" Target="https://tournaments.tennis.com.au/sport/tournament?id=73817522-2D63-4D4A-9162-F2426D7B794F" TargetMode="External"/><Relationship Id="rId100" Type="http://schemas.openxmlformats.org/officeDocument/2006/relationships/hyperlink" Target="mailto:tournaments@tennismacarthur.com.au" TargetMode="External"/><Relationship Id="rId105" Type="http://schemas.openxmlformats.org/officeDocument/2006/relationships/hyperlink" Target="https://tournaments.tennis.com.au/sport/tournament?id=4800F4A0-D209-4D26-8DF4-802D7218712C" TargetMode="External"/><Relationship Id="rId126" Type="http://schemas.openxmlformats.org/officeDocument/2006/relationships/hyperlink" Target="https://tournaments.tennis.com.au/sport/tournament.aspx?id=EA795160-DF1D-4268-813B-1376E129D577" TargetMode="External"/><Relationship Id="rId147" Type="http://schemas.openxmlformats.org/officeDocument/2006/relationships/hyperlink" Target="https://tournaments.tennis.com.au/sport/tournament?id=C97F98D0-01BB-4F82-8832-B7706F4A0498" TargetMode="External"/><Relationship Id="rId8" Type="http://schemas.openxmlformats.org/officeDocument/2006/relationships/hyperlink" Target="mailto:murphystennis@me.com" TargetMode="External"/><Relationship Id="rId51" Type="http://schemas.openxmlformats.org/officeDocument/2006/relationships/hyperlink" Target="https://tournaments.tennis.com.au/sport/tournament?id=315B99A4-EE1A-4B77-88BE-82D29EEC9C7C" TargetMode="External"/><Relationship Id="rId72" Type="http://schemas.openxmlformats.org/officeDocument/2006/relationships/hyperlink" Target="https://tournaments.tennis.com.au/sport/tournament?id=F5583E16-4D44-4039-8917-8C26948F6329" TargetMode="External"/><Relationship Id="rId93" Type="http://schemas.openxmlformats.org/officeDocument/2006/relationships/hyperlink" Target="https://bit.ly/2POU8uN" TargetMode="External"/><Relationship Id="rId98" Type="http://schemas.openxmlformats.org/officeDocument/2006/relationships/hyperlink" Target="mailto:admin@eastcourtstennis.com.au" TargetMode="External"/><Relationship Id="rId121" Type="http://schemas.openxmlformats.org/officeDocument/2006/relationships/hyperlink" Target="https://tournaments.tennis.com.au/sport/tournament.aspx?id=8AA7D590-8E34-4E47-8819-5459A3DC1675" TargetMode="External"/><Relationship Id="rId142" Type="http://schemas.openxmlformats.org/officeDocument/2006/relationships/hyperlink" Target="https://tournaments.tennis.com.au/sport/tournament?id=FD94D476-633A-47B5-933A-5FE8CE4A0CB4" TargetMode="External"/><Relationship Id="rId3" Type="http://schemas.openxmlformats.org/officeDocument/2006/relationships/hyperlink" Target="mailto:g.metzler@bigpond.com" TargetMode="External"/><Relationship Id="rId25" Type="http://schemas.openxmlformats.org/officeDocument/2006/relationships/hyperlink" Target="mailto:Tom.Urbanavicius@tennis.com.au" TargetMode="External"/><Relationship Id="rId46" Type="http://schemas.openxmlformats.org/officeDocument/2006/relationships/hyperlink" Target="https://tournaments.tennis.com.au/sport/tournament?id=D45A32C3-75A2-4A0A-9EC6-ED8B76786CAE" TargetMode="External"/><Relationship Id="rId67" Type="http://schemas.openxmlformats.org/officeDocument/2006/relationships/hyperlink" Target="https://tournaments.tennis.com.au/sport/tournament?id=726AD732-2EF9-431E-886C-60630006FDC3" TargetMode="External"/><Relationship Id="rId116" Type="http://schemas.openxmlformats.org/officeDocument/2006/relationships/hyperlink" Target="https://tournaments.tennis.com.au/sport/tournament?id=AA5597E1-627C-4EF5-A159-EBEEBE32C46C" TargetMode="External"/><Relationship Id="rId137" Type="http://schemas.openxmlformats.org/officeDocument/2006/relationships/hyperlink" Target="https://tournaments.tennis.com.au/sport/tournament.aspx?id=18AF632A-737A-4E1F-A653-7722CC2977DE" TargetMode="External"/><Relationship Id="rId158" Type="http://schemas.openxmlformats.org/officeDocument/2006/relationships/hyperlink" Target="https://tournaments.tennis.com.au/sport/tournament?id=27294970-C28A-4B5A-81CC-2B90F5C00907" TargetMode="External"/><Relationship Id="rId20" Type="http://schemas.openxmlformats.org/officeDocument/2006/relationships/hyperlink" Target="mailto:Tom.Urbanavicius@tennis.com.au" TargetMode="External"/><Relationship Id="rId41" Type="http://schemas.openxmlformats.org/officeDocument/2006/relationships/hyperlink" Target="mailto:wyongtennis@hotmail.com" TargetMode="External"/><Relationship Id="rId62" Type="http://schemas.openxmlformats.org/officeDocument/2006/relationships/hyperlink" Target="https://tournaments.tennis.com.au/sport/tournament?id=E4B12227-971C-487D-89CC-CD9C7E54CCCA" TargetMode="External"/><Relationship Id="rId83" Type="http://schemas.openxmlformats.org/officeDocument/2006/relationships/hyperlink" Target="https://bit.ly/35Gvu4Y" TargetMode="External"/><Relationship Id="rId88" Type="http://schemas.openxmlformats.org/officeDocument/2006/relationships/hyperlink" Target="https://bit.ly/36WX2mJ" TargetMode="External"/><Relationship Id="rId111" Type="http://schemas.openxmlformats.org/officeDocument/2006/relationships/hyperlink" Target="https://tournaments.tennis.com.au/sport/tournament?id=F827EECB-4803-4041-B6AC-E00E4773D2E6" TargetMode="External"/><Relationship Id="rId132" Type="http://schemas.openxmlformats.org/officeDocument/2006/relationships/hyperlink" Target="https://tournaments.tennis.com.au/sport/tournament.aspx?id=B59C7FDD-106C-4A24-9803-0D7C00E5E5F8" TargetMode="External"/><Relationship Id="rId153" Type="http://schemas.openxmlformats.org/officeDocument/2006/relationships/hyperlink" Target="https://tournaments.tennis.com.au/sport/tournament?id=DC8D7259-5DA4-4432-A7B1-54F870C60C6C" TargetMode="External"/><Relationship Id="rId15" Type="http://schemas.openxmlformats.org/officeDocument/2006/relationships/hyperlink" Target="mailto:admin@tenniswollongong.com.au" TargetMode="External"/><Relationship Id="rId36" Type="http://schemas.openxmlformats.org/officeDocument/2006/relationships/hyperlink" Target="mailto:info@topspintennis.com.au" TargetMode="External"/><Relationship Id="rId57" Type="http://schemas.openxmlformats.org/officeDocument/2006/relationships/hyperlink" Target="https://tournaments.tennis.com.au/sport/tournament?id=622DAE0D-CC01-4D5A-B1EF-F46294A68E95" TargetMode="External"/><Relationship Id="rId106" Type="http://schemas.openxmlformats.org/officeDocument/2006/relationships/hyperlink" Target="https://tournaments.tennis.com.au/sport/tournament?id=EB4FE165-C6B6-46C1-98E2-9271704C3653" TargetMode="External"/><Relationship Id="rId127" Type="http://schemas.openxmlformats.org/officeDocument/2006/relationships/hyperlink" Target="https://tournaments.tennis.com.au/sport/tournament.aspx?id=919F9FA4-1EF2-489F-8C89-9A69328E9BFD" TargetMode="External"/><Relationship Id="rId10" Type="http://schemas.openxmlformats.org/officeDocument/2006/relationships/hyperlink" Target="mailto:wollongongtournaments@gmail.com" TargetMode="External"/><Relationship Id="rId31" Type="http://schemas.openxmlformats.org/officeDocument/2006/relationships/hyperlink" Target="mailto:Tom.Urbanavicius@tennis.com.au" TargetMode="External"/><Relationship Id="rId52" Type="http://schemas.openxmlformats.org/officeDocument/2006/relationships/hyperlink" Target="https://tournaments.tennis.com.au/sport/tournament?id=C150AA14-2C70-4400-B07B-E78C6981CA57" TargetMode="External"/><Relationship Id="rId73" Type="http://schemas.openxmlformats.org/officeDocument/2006/relationships/hyperlink" Target="https://tournaments.tennis.com.au/sport/tournament?id=C20A1F42-309E-45AC-8BB4-5D486CD1DB0D" TargetMode="External"/><Relationship Id="rId78" Type="http://schemas.openxmlformats.org/officeDocument/2006/relationships/hyperlink" Target="https://tournaments.tennis.com.au/sport/tournament?id=8DF67109-4A67-4599-9A51-8E7A00155689" TargetMode="External"/><Relationship Id="rId94" Type="http://schemas.openxmlformats.org/officeDocument/2006/relationships/hyperlink" Target="mailto:thedids28@gmail.com" TargetMode="External"/><Relationship Id="rId99" Type="http://schemas.openxmlformats.org/officeDocument/2006/relationships/hyperlink" Target="mailto:sharon@maxtennis.com.au" TargetMode="External"/><Relationship Id="rId101" Type="http://schemas.openxmlformats.org/officeDocument/2006/relationships/hyperlink" Target="mailto:daniel@citycommunitytennis.com.au" TargetMode="External"/><Relationship Id="rId122" Type="http://schemas.openxmlformats.org/officeDocument/2006/relationships/hyperlink" Target="https://tournaments.tennis.com.au/sport/tournament.aspx?id=A9150534-2638-464A-AB30-DD7F5BC953A3" TargetMode="External"/><Relationship Id="rId143" Type="http://schemas.openxmlformats.org/officeDocument/2006/relationships/hyperlink" Target="https://tournaments.tennis.com.au/sport/tournament?id=A2572E0A-8973-483A-A605-ECE2B90BE2BF" TargetMode="External"/><Relationship Id="rId148" Type="http://schemas.openxmlformats.org/officeDocument/2006/relationships/hyperlink" Target="https://tournaments.tennis.com.au/sport/tournament?id=B0C6AD8A-67F0-409C-A0C1-F3B77581D023" TargetMode="External"/><Relationship Id="rId4" Type="http://schemas.openxmlformats.org/officeDocument/2006/relationships/hyperlink" Target="mailto:sapphirecoasttennis@gmail.com" TargetMode="External"/><Relationship Id="rId9" Type="http://schemas.openxmlformats.org/officeDocument/2006/relationships/hyperlink" Target="mailto:rsellick@bigpond.com" TargetMode="External"/><Relationship Id="rId26" Type="http://schemas.openxmlformats.org/officeDocument/2006/relationships/hyperlink" Target="mailto:Tom.Urbanavicius@tennis.com.au" TargetMode="External"/><Relationship Id="rId47" Type="http://schemas.openxmlformats.org/officeDocument/2006/relationships/hyperlink" Target="https://tournaments.tennis.com.au/sport/tournament?id=4B8EBE44-14DD-4F34-B042-4C251476DEAA" TargetMode="External"/><Relationship Id="rId68" Type="http://schemas.openxmlformats.org/officeDocument/2006/relationships/hyperlink" Target="https://tournaments.tennis.com.au/sport/tournament?id=1F4B258A-D073-45F9-8303-D488985704F7" TargetMode="External"/><Relationship Id="rId89" Type="http://schemas.openxmlformats.org/officeDocument/2006/relationships/hyperlink" Target="https://bit.ly/2tIlwC3" TargetMode="External"/><Relationship Id="rId112" Type="http://schemas.openxmlformats.org/officeDocument/2006/relationships/hyperlink" Target="https://tournaments.tennis.com.au/sport/tournament?id=12F10E31-032E-4103-A7BA-C8B5F51CFB00" TargetMode="External"/><Relationship Id="rId133" Type="http://schemas.openxmlformats.org/officeDocument/2006/relationships/hyperlink" Target="https://tournaments.tennis.com.au/sport/tournament.aspx?id=3FB17E69-9265-4776-BFF7-4DBE53CCF2C2" TargetMode="External"/><Relationship Id="rId154" Type="http://schemas.openxmlformats.org/officeDocument/2006/relationships/hyperlink" Target="https://tournaments.tennis.com.au/sport/tournament?id=6732EDFA-9AA2-4DF4-A342-44D29693D18D" TargetMode="External"/><Relationship Id="rId16" Type="http://schemas.openxmlformats.org/officeDocument/2006/relationships/hyperlink" Target="mailto:kmuller@tennis.com.au" TargetMode="External"/><Relationship Id="rId37" Type="http://schemas.openxmlformats.org/officeDocument/2006/relationships/hyperlink" Target="mailto:info@gosfordtennisclub.com.au" TargetMode="External"/><Relationship Id="rId58" Type="http://schemas.openxmlformats.org/officeDocument/2006/relationships/hyperlink" Target="https://tournaments.tennis.com.au/sport/tournament?id=8D924521-CCE9-428B-B8EC-909AB216CC5A" TargetMode="External"/><Relationship Id="rId79" Type="http://schemas.openxmlformats.org/officeDocument/2006/relationships/hyperlink" Target="https://tournaments.tennis.com.au/sport/tournament?id=F60205F1-D5AF-42DA-96C9-AED6F00F0EA0" TargetMode="External"/><Relationship Id="rId102" Type="http://schemas.openxmlformats.org/officeDocument/2006/relationships/hyperlink" Target="https://tournaments.tennis.com.au/sport/tournament?id=9E85C5F6-92A9-4AD7-8D92-7579FE8D2082" TargetMode="External"/><Relationship Id="rId123" Type="http://schemas.openxmlformats.org/officeDocument/2006/relationships/hyperlink" Target="https://tournaments.tennis.com.au/sport/tournament.aspx?id=27578FE2-6615-4308-9C5B-6B0F4935F58D" TargetMode="External"/><Relationship Id="rId144" Type="http://schemas.openxmlformats.org/officeDocument/2006/relationships/hyperlink" Target="https://tournaments.tennis.com.au/sport/tournament?id=4C7A5A1E-3AE1-48B9-A3DA-3302B3F581D5" TargetMode="External"/><Relationship Id="rId90" Type="http://schemas.openxmlformats.org/officeDocument/2006/relationships/hyperlink" Target="https://bit.ly/390Iwwb" TargetMode="External"/><Relationship Id="rId27" Type="http://schemas.openxmlformats.org/officeDocument/2006/relationships/hyperlink" Target="mailto:Tom.Urbanavicius@tennis.com.au" TargetMode="External"/><Relationship Id="rId48" Type="http://schemas.openxmlformats.org/officeDocument/2006/relationships/hyperlink" Target="https://tournaments.tennis.com.au/sport/tournament?id=27B35B7A-97B3-48DE-89C6-A95B45732201" TargetMode="External"/><Relationship Id="rId69" Type="http://schemas.openxmlformats.org/officeDocument/2006/relationships/hyperlink" Target="https://tournaments.tennis.com.au/sport/tournament?id=2310B71B-100C-4991-8150-181163044D0A" TargetMode="External"/><Relationship Id="rId113" Type="http://schemas.openxmlformats.org/officeDocument/2006/relationships/hyperlink" Target="https://tournaments.tennis.com.au/sport/tournament?id=2811AB2D-8F4B-4838-AE30-1EC0DB1C4761" TargetMode="External"/><Relationship Id="rId134" Type="http://schemas.openxmlformats.org/officeDocument/2006/relationships/hyperlink" Target="https://tournaments.tennis.com.au/sport/tournament?id=F4D53530-0301-4DFD-A387-75C4A350D07A" TargetMode="External"/><Relationship Id="rId80" Type="http://schemas.openxmlformats.org/officeDocument/2006/relationships/hyperlink" Target="https://tournaments.tennis.com.au/sport/tournament?id=D3F3BFA3-62BD-4335-B79C-13E0756DD43C" TargetMode="External"/><Relationship Id="rId155" Type="http://schemas.openxmlformats.org/officeDocument/2006/relationships/hyperlink" Target="https://tournaments.tennis.com.au/sport/tournament?id=1CA58BC5-2DA5-435B-AE06-3BC241FB9F4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sonia@clubevolve.com.au" TargetMode="External"/><Relationship Id="rId18" Type="http://schemas.openxmlformats.org/officeDocument/2006/relationships/hyperlink" Target="mailto:Chris.Lees@transport.nsw.gov.au" TargetMode="External"/><Relationship Id="rId26" Type="http://schemas.openxmlformats.org/officeDocument/2006/relationships/hyperlink" Target="mailto:tennisseniorsnsw@bigpond.com" TargetMode="External"/><Relationship Id="rId3" Type="http://schemas.openxmlformats.org/officeDocument/2006/relationships/hyperlink" Target="mailto:stephen_taylor4@bigpond.com" TargetMode="External"/><Relationship Id="rId21" Type="http://schemas.openxmlformats.org/officeDocument/2006/relationships/hyperlink" Target="mailto:tennisseniorsnsw@bigpond.com" TargetMode="External"/><Relationship Id="rId7" Type="http://schemas.openxmlformats.org/officeDocument/2006/relationships/hyperlink" Target="mailto:pmtclub@gmail.com" TargetMode="External"/><Relationship Id="rId12" Type="http://schemas.openxmlformats.org/officeDocument/2006/relationships/hyperlink" Target="mailto:westtamworthtennis@outlook.com" TargetMode="External"/><Relationship Id="rId17" Type="http://schemas.openxmlformats.org/officeDocument/2006/relationships/hyperlink" Target="mailto:mitto@bathursttenniscentre.com.au" TargetMode="External"/><Relationship Id="rId25" Type="http://schemas.openxmlformats.org/officeDocument/2006/relationships/hyperlink" Target="mailto:suzie.metcalf55@gmail.com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mailto:mary.barclay@exemail.com.au" TargetMode="External"/><Relationship Id="rId16" Type="http://schemas.openxmlformats.org/officeDocument/2006/relationships/hyperlink" Target="mailto:rogermcevoy2@dodo.com.au" TargetMode="External"/><Relationship Id="rId20" Type="http://schemas.openxmlformats.org/officeDocument/2006/relationships/hyperlink" Target="mailto:dlehman@avatar-technology.com" TargetMode="External"/><Relationship Id="rId29" Type="http://schemas.openxmlformats.org/officeDocument/2006/relationships/hyperlink" Target="mailto:gloucestertennis@hotmail.com" TargetMode="External"/><Relationship Id="rId1" Type="http://schemas.openxmlformats.org/officeDocument/2006/relationships/hyperlink" Target="mailto:info@lmtc.net.au" TargetMode="External"/><Relationship Id="rId6" Type="http://schemas.openxmlformats.org/officeDocument/2006/relationships/hyperlink" Target="mailto:mail@pro-onetennis.com.au" TargetMode="External"/><Relationship Id="rId11" Type="http://schemas.openxmlformats.org/officeDocument/2006/relationships/hyperlink" Target="mailto:merimbulatennisclub@gmail.com" TargetMode="External"/><Relationship Id="rId24" Type="http://schemas.openxmlformats.org/officeDocument/2006/relationships/hyperlink" Target="mailto:brian.r.adams55@gmail.com" TargetMode="External"/><Relationship Id="rId32" Type="http://schemas.openxmlformats.org/officeDocument/2006/relationships/hyperlink" Target="mailto:vangel3@bigpond.com" TargetMode="External"/><Relationship Id="rId5" Type="http://schemas.openxmlformats.org/officeDocument/2006/relationships/hyperlink" Target="mailto:railwaytennisclub@gmail.com" TargetMode="External"/><Relationship Id="rId15" Type="http://schemas.openxmlformats.org/officeDocument/2006/relationships/hyperlink" Target="mailto:paramounttennis@live.com.au" TargetMode="External"/><Relationship Id="rId23" Type="http://schemas.openxmlformats.org/officeDocument/2006/relationships/hyperlink" Target="mailto:garrypmcnally@gmail.com" TargetMode="External"/><Relationship Id="rId28" Type="http://schemas.openxmlformats.org/officeDocument/2006/relationships/hyperlink" Target="mailto:admin@pictontennis.com.au" TargetMode="External"/><Relationship Id="rId10" Type="http://schemas.openxmlformats.org/officeDocument/2006/relationships/hyperlink" Target="mailto:tournaments@tennismacarthur.com.au" TargetMode="External"/><Relationship Id="rId19" Type="http://schemas.openxmlformats.org/officeDocument/2006/relationships/hyperlink" Target="mailto:lmd717@gmail.com" TargetMode="External"/><Relationship Id="rId31" Type="http://schemas.openxmlformats.org/officeDocument/2006/relationships/hyperlink" Target="mailto:wdta2354@gmail.com" TargetMode="External"/><Relationship Id="rId4" Type="http://schemas.openxmlformats.org/officeDocument/2006/relationships/hyperlink" Target="mailto:chrissie1105@gmail.com" TargetMode="External"/><Relationship Id="rId9" Type="http://schemas.openxmlformats.org/officeDocument/2006/relationships/hyperlink" Target="mailto:centralcoastseniorstennis@gmail.com" TargetMode="External"/><Relationship Id="rId14" Type="http://schemas.openxmlformats.org/officeDocument/2006/relationships/hyperlink" Target="mailto:tareetennis1@gmail.com" TargetMode="External"/><Relationship Id="rId22" Type="http://schemas.openxmlformats.org/officeDocument/2006/relationships/hyperlink" Target="mailto:gunnedahtennis@hotmail.com" TargetMode="External"/><Relationship Id="rId27" Type="http://schemas.openxmlformats.org/officeDocument/2006/relationships/hyperlink" Target="mailto:carol.daniel1@bigpond.com" TargetMode="External"/><Relationship Id="rId30" Type="http://schemas.openxmlformats.org/officeDocument/2006/relationships/hyperlink" Target="mailto:smile4us@bigpond.com" TargetMode="External"/><Relationship Id="rId8" Type="http://schemas.openxmlformats.org/officeDocument/2006/relationships/hyperlink" Target="mailto:tennis@ssa-nsw.org.a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ftennis.com/en/tournament/canberra-open/aus/2020/wc-itffs-aus-06a-2020/" TargetMode="External"/><Relationship Id="rId2" Type="http://schemas.openxmlformats.org/officeDocument/2006/relationships/hyperlink" Target="https://www.itftennis.com/en/tournament/tweed-heads-international-wheelchair-tennis-open/aus/2020/wc-itfss-aus-01a-2020/" TargetMode="External"/><Relationship Id="rId1" Type="http://schemas.openxmlformats.org/officeDocument/2006/relationships/hyperlink" Target="https://www.itftennis.com/en/tournament/nsw-open/aus/2020/wc-itffs-aus-02a-2020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zoomScaleSheetLayoutView="100" workbookViewId="0">
      <selection activeCell="O42" sqref="O42"/>
    </sheetView>
  </sheetViews>
  <sheetFormatPr defaultRowHeight="14.5" x14ac:dyDescent="0.35"/>
  <sheetData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0"/>
  <sheetViews>
    <sheetView showGridLines="0" showRowColHeaders="0" topLeftCell="B1" zoomScale="80" zoomScaleNormal="80" zoomScaleSheetLayoutView="80" zoomScalePageLayoutView="20" workbookViewId="0">
      <selection activeCell="F12" sqref="F12"/>
    </sheetView>
  </sheetViews>
  <sheetFormatPr defaultRowHeight="14.5" x14ac:dyDescent="0.35"/>
  <cols>
    <col min="1" max="1" width="8.26953125" style="54" hidden="1" customWidth="1"/>
    <col min="2" max="2" width="13.54296875" style="54" customWidth="1"/>
    <col min="3" max="3" width="13.453125" style="54" bestFit="1" customWidth="1"/>
    <col min="4" max="4" width="5.81640625" style="55" bestFit="1" customWidth="1"/>
    <col min="5" max="5" width="53.36328125" style="55" customWidth="1"/>
    <col min="6" max="6" width="40.90625" style="55" customWidth="1"/>
    <col min="7" max="7" width="6.26953125" style="56" customWidth="1"/>
    <col min="8" max="8" width="12.81640625" style="56" customWidth="1"/>
    <col min="9" max="9" width="9.1796875" style="54" customWidth="1"/>
    <col min="10" max="13" width="9.81640625" style="54" customWidth="1"/>
    <col min="14" max="14" width="14.26953125" style="54" customWidth="1"/>
    <col min="15" max="15" width="14.1796875" style="54" customWidth="1"/>
    <col min="16" max="16" width="13.81640625" style="54" customWidth="1"/>
    <col min="17" max="17" width="14.54296875" style="54" customWidth="1"/>
    <col min="18" max="18" width="27.26953125" style="54" customWidth="1"/>
    <col min="19" max="19" width="13.81640625" style="55" customWidth="1"/>
    <col min="20" max="20" width="32.7265625" style="55" customWidth="1"/>
    <col min="21" max="16384" width="8.7265625" style="55"/>
  </cols>
  <sheetData>
    <row r="1" spans="1:21" ht="25.5" x14ac:dyDescent="0.35">
      <c r="B1" s="249" t="s">
        <v>258</v>
      </c>
      <c r="C1" s="249"/>
      <c r="D1" s="249"/>
      <c r="E1" s="249"/>
      <c r="F1" s="249"/>
      <c r="S1" s="250"/>
      <c r="T1" s="250"/>
    </row>
    <row r="2" spans="1:21" ht="18" x14ac:dyDescent="0.35">
      <c r="B2" s="90" t="s">
        <v>0</v>
      </c>
      <c r="C2" s="56"/>
      <c r="D2" s="89"/>
      <c r="E2" s="89"/>
      <c r="F2" s="89"/>
      <c r="S2" s="250"/>
      <c r="T2" s="250"/>
    </row>
    <row r="3" spans="1:21" s="63" customFormat="1" ht="45.75" customHeight="1" x14ac:dyDescent="0.35">
      <c r="A3" s="57" t="s">
        <v>1</v>
      </c>
      <c r="B3" s="57" t="s">
        <v>2</v>
      </c>
      <c r="C3" s="57" t="s">
        <v>3</v>
      </c>
      <c r="D3" s="57" t="s">
        <v>4</v>
      </c>
      <c r="E3" s="58" t="s">
        <v>5</v>
      </c>
      <c r="F3" s="59" t="s">
        <v>6</v>
      </c>
      <c r="G3" s="60" t="s">
        <v>7</v>
      </c>
      <c r="H3" s="60" t="s">
        <v>8</v>
      </c>
      <c r="I3" s="60" t="s">
        <v>9</v>
      </c>
      <c r="J3" s="60" t="s">
        <v>10</v>
      </c>
      <c r="K3" s="60" t="s">
        <v>11</v>
      </c>
      <c r="L3" s="60" t="s">
        <v>12</v>
      </c>
      <c r="M3" s="60" t="s">
        <v>13</v>
      </c>
      <c r="N3" s="61" t="s">
        <v>14</v>
      </c>
      <c r="O3" s="60" t="s">
        <v>15</v>
      </c>
      <c r="P3" s="57" t="s">
        <v>16</v>
      </c>
      <c r="Q3" s="57" t="s">
        <v>17</v>
      </c>
      <c r="R3" s="62" t="s">
        <v>18</v>
      </c>
      <c r="S3" s="62" t="s">
        <v>19</v>
      </c>
      <c r="T3" s="60" t="s">
        <v>20</v>
      </c>
    </row>
    <row r="4" spans="1:21" s="66" customFormat="1" ht="15" customHeight="1" x14ac:dyDescent="0.35">
      <c r="A4" s="65">
        <v>2020</v>
      </c>
      <c r="B4" s="85">
        <v>43832</v>
      </c>
      <c r="C4" s="2">
        <v>43470</v>
      </c>
      <c r="D4" s="3"/>
      <c r="E4" s="52" t="s">
        <v>21</v>
      </c>
      <c r="F4" s="14" t="s">
        <v>22</v>
      </c>
      <c r="G4" s="6" t="s">
        <v>23</v>
      </c>
      <c r="H4" s="7" t="s">
        <v>24</v>
      </c>
      <c r="I4" s="9" t="s">
        <v>25</v>
      </c>
      <c r="J4" s="9" t="s">
        <v>25</v>
      </c>
      <c r="K4" s="9" t="s">
        <v>25</v>
      </c>
      <c r="L4" s="9" t="s">
        <v>25</v>
      </c>
      <c r="M4" s="81"/>
      <c r="N4" s="4">
        <v>3000</v>
      </c>
      <c r="O4" s="11" t="s">
        <v>26</v>
      </c>
      <c r="P4" s="2">
        <f t="shared" ref="P4:P35" si="0">B4-42</f>
        <v>43790</v>
      </c>
      <c r="Q4" s="12">
        <f t="shared" ref="Q4:Q35" si="1">B4-10</f>
        <v>43822</v>
      </c>
      <c r="R4" s="41" t="s">
        <v>27</v>
      </c>
      <c r="S4" s="82" t="s">
        <v>28</v>
      </c>
      <c r="T4" s="83" t="s">
        <v>29</v>
      </c>
    </row>
    <row r="5" spans="1:21" s="36" customFormat="1" ht="15" customHeight="1" x14ac:dyDescent="0.35">
      <c r="A5" s="65">
        <v>2020</v>
      </c>
      <c r="B5" s="85">
        <v>43833</v>
      </c>
      <c r="C5" s="1">
        <v>43837</v>
      </c>
      <c r="D5" s="3" t="s">
        <v>30</v>
      </c>
      <c r="E5" s="49" t="s">
        <v>31</v>
      </c>
      <c r="F5" s="5" t="s">
        <v>32</v>
      </c>
      <c r="G5" s="6" t="s">
        <v>23</v>
      </c>
      <c r="H5" s="7" t="s">
        <v>33</v>
      </c>
      <c r="I5" s="8"/>
      <c r="J5" s="9" t="s">
        <v>34</v>
      </c>
      <c r="K5" s="9" t="s">
        <v>34</v>
      </c>
      <c r="L5" s="9" t="s">
        <v>34</v>
      </c>
      <c r="M5" s="8"/>
      <c r="N5" s="10"/>
      <c r="O5" s="11" t="s">
        <v>26</v>
      </c>
      <c r="P5" s="2">
        <f t="shared" si="0"/>
        <v>43791</v>
      </c>
      <c r="Q5" s="12">
        <f t="shared" si="1"/>
        <v>43823</v>
      </c>
      <c r="R5" s="9" t="s">
        <v>35</v>
      </c>
      <c r="S5" s="13" t="s">
        <v>36</v>
      </c>
      <c r="T5" s="84" t="s">
        <v>37</v>
      </c>
    </row>
    <row r="6" spans="1:21" s="36" customFormat="1" ht="15" customHeight="1" x14ac:dyDescent="0.35">
      <c r="A6" s="65">
        <v>2020</v>
      </c>
      <c r="B6" s="85">
        <v>43837</v>
      </c>
      <c r="C6" s="1">
        <v>43840</v>
      </c>
      <c r="D6" s="15"/>
      <c r="E6" s="50" t="s">
        <v>38</v>
      </c>
      <c r="F6" s="16" t="s">
        <v>39</v>
      </c>
      <c r="G6" s="6" t="s">
        <v>23</v>
      </c>
      <c r="H6" s="7" t="s">
        <v>33</v>
      </c>
      <c r="I6" s="8"/>
      <c r="J6" s="9" t="s">
        <v>25</v>
      </c>
      <c r="K6" s="9" t="s">
        <v>25</v>
      </c>
      <c r="L6" s="9" t="s">
        <v>25</v>
      </c>
      <c r="M6" s="8"/>
      <c r="N6" s="10"/>
      <c r="O6" s="6" t="s">
        <v>40</v>
      </c>
      <c r="P6" s="2">
        <f t="shared" si="0"/>
        <v>43795</v>
      </c>
      <c r="Q6" s="12">
        <f t="shared" si="1"/>
        <v>43827</v>
      </c>
      <c r="R6" s="9" t="s">
        <v>41</v>
      </c>
      <c r="S6" s="5" t="s">
        <v>42</v>
      </c>
      <c r="T6" s="84" t="s">
        <v>43</v>
      </c>
    </row>
    <row r="7" spans="1:21" s="36" customFormat="1" ht="15" customHeight="1" x14ac:dyDescent="0.35">
      <c r="A7" s="65">
        <v>2020</v>
      </c>
      <c r="B7" s="85">
        <v>43840</v>
      </c>
      <c r="C7" s="1">
        <v>43843</v>
      </c>
      <c r="D7" s="3"/>
      <c r="E7" s="50" t="s">
        <v>49</v>
      </c>
      <c r="F7" s="16" t="s">
        <v>50</v>
      </c>
      <c r="G7" s="6" t="s">
        <v>23</v>
      </c>
      <c r="H7" s="7" t="s">
        <v>33</v>
      </c>
      <c r="I7" s="8"/>
      <c r="J7" s="9" t="s">
        <v>45</v>
      </c>
      <c r="K7" s="9" t="s">
        <v>45</v>
      </c>
      <c r="L7" s="9" t="s">
        <v>45</v>
      </c>
      <c r="M7" s="8"/>
      <c r="N7" s="17"/>
      <c r="O7" s="6" t="s">
        <v>40</v>
      </c>
      <c r="P7" s="2">
        <f t="shared" si="0"/>
        <v>43798</v>
      </c>
      <c r="Q7" s="12">
        <f t="shared" si="1"/>
        <v>43830</v>
      </c>
      <c r="R7" s="9" t="s">
        <v>51</v>
      </c>
      <c r="S7" s="13" t="s">
        <v>52</v>
      </c>
      <c r="T7" s="83" t="s">
        <v>53</v>
      </c>
    </row>
    <row r="8" spans="1:21" s="36" customFormat="1" ht="15" customHeight="1" x14ac:dyDescent="0.35">
      <c r="A8" s="65">
        <v>2020</v>
      </c>
      <c r="B8" s="85">
        <v>43840</v>
      </c>
      <c r="C8" s="1">
        <v>43844</v>
      </c>
      <c r="D8" s="3" t="s">
        <v>30</v>
      </c>
      <c r="E8" s="50" t="s">
        <v>54</v>
      </c>
      <c r="F8" s="16" t="s">
        <v>55</v>
      </c>
      <c r="G8" s="6" t="s">
        <v>23</v>
      </c>
      <c r="H8" s="7" t="s">
        <v>24</v>
      </c>
      <c r="I8" s="9" t="s">
        <v>25</v>
      </c>
      <c r="J8" s="9" t="s">
        <v>25</v>
      </c>
      <c r="K8" s="9" t="s">
        <v>25</v>
      </c>
      <c r="L8" s="9" t="s">
        <v>25</v>
      </c>
      <c r="M8" s="8"/>
      <c r="N8" s="18">
        <v>3000</v>
      </c>
      <c r="O8" s="19" t="s">
        <v>56</v>
      </c>
      <c r="P8" s="2">
        <f t="shared" si="0"/>
        <v>43798</v>
      </c>
      <c r="Q8" s="12">
        <f t="shared" si="1"/>
        <v>43830</v>
      </c>
      <c r="R8" s="9" t="s">
        <v>57</v>
      </c>
      <c r="S8" s="13" t="s">
        <v>58</v>
      </c>
      <c r="T8" s="84" t="s">
        <v>59</v>
      </c>
    </row>
    <row r="9" spans="1:21" s="36" customFormat="1" ht="15" customHeight="1" x14ac:dyDescent="0.35">
      <c r="A9" s="65">
        <v>2020</v>
      </c>
      <c r="B9" s="85">
        <v>43846</v>
      </c>
      <c r="C9" s="1">
        <v>43849</v>
      </c>
      <c r="D9" s="3"/>
      <c r="E9" s="50" t="s">
        <v>60</v>
      </c>
      <c r="F9" s="16" t="s">
        <v>61</v>
      </c>
      <c r="G9" s="6" t="s">
        <v>23</v>
      </c>
      <c r="H9" s="7" t="s">
        <v>9</v>
      </c>
      <c r="I9" s="9" t="s">
        <v>25</v>
      </c>
      <c r="J9" s="8"/>
      <c r="K9" s="8"/>
      <c r="L9" s="8"/>
      <c r="M9" s="9" t="s">
        <v>45</v>
      </c>
      <c r="N9" s="18">
        <v>3000</v>
      </c>
      <c r="O9" s="6" t="s">
        <v>40</v>
      </c>
      <c r="P9" s="2">
        <f t="shared" si="0"/>
        <v>43804</v>
      </c>
      <c r="Q9" s="12">
        <f t="shared" si="1"/>
        <v>43836</v>
      </c>
      <c r="R9" s="9" t="s">
        <v>51</v>
      </c>
      <c r="S9" s="13" t="s">
        <v>52</v>
      </c>
      <c r="T9" s="84" t="s">
        <v>53</v>
      </c>
    </row>
    <row r="10" spans="1:21" s="36" customFormat="1" ht="15" customHeight="1" x14ac:dyDescent="0.35">
      <c r="A10" s="65">
        <v>2020</v>
      </c>
      <c r="B10" s="85">
        <v>43846</v>
      </c>
      <c r="C10" s="1">
        <v>43849</v>
      </c>
      <c r="D10" s="3" t="s">
        <v>30</v>
      </c>
      <c r="E10" s="49" t="s">
        <v>62</v>
      </c>
      <c r="F10" s="5" t="s">
        <v>63</v>
      </c>
      <c r="G10" s="6" t="s">
        <v>23</v>
      </c>
      <c r="H10" s="7" t="s">
        <v>33</v>
      </c>
      <c r="I10" s="20"/>
      <c r="J10" s="9" t="s">
        <v>25</v>
      </c>
      <c r="K10" s="9" t="s">
        <v>25</v>
      </c>
      <c r="L10" s="9" t="s">
        <v>25</v>
      </c>
      <c r="M10" s="20"/>
      <c r="N10" s="21"/>
      <c r="O10" s="22" t="s">
        <v>64</v>
      </c>
      <c r="P10" s="2">
        <f t="shared" si="0"/>
        <v>43804</v>
      </c>
      <c r="Q10" s="12">
        <f t="shared" si="1"/>
        <v>43836</v>
      </c>
      <c r="R10" s="9" t="s">
        <v>65</v>
      </c>
      <c r="S10" s="5" t="s">
        <v>66</v>
      </c>
      <c r="T10" s="84" t="s">
        <v>67</v>
      </c>
    </row>
    <row r="11" spans="1:21" s="36" customFormat="1" ht="15" customHeight="1" x14ac:dyDescent="0.35">
      <c r="A11" s="65">
        <v>2020</v>
      </c>
      <c r="B11" s="85">
        <v>43850</v>
      </c>
      <c r="C11" s="1">
        <v>43854</v>
      </c>
      <c r="D11" s="3" t="s">
        <v>30</v>
      </c>
      <c r="E11" s="50" t="s">
        <v>68</v>
      </c>
      <c r="F11" s="23" t="s">
        <v>69</v>
      </c>
      <c r="G11" s="6" t="s">
        <v>23</v>
      </c>
      <c r="H11" s="7" t="s">
        <v>24</v>
      </c>
      <c r="I11" s="9" t="s">
        <v>25</v>
      </c>
      <c r="J11" s="9" t="s">
        <v>34</v>
      </c>
      <c r="K11" s="9" t="s">
        <v>34</v>
      </c>
      <c r="L11" s="9" t="s">
        <v>34</v>
      </c>
      <c r="M11" s="9" t="s">
        <v>34</v>
      </c>
      <c r="N11" s="18">
        <v>3000</v>
      </c>
      <c r="O11" s="11" t="s">
        <v>26</v>
      </c>
      <c r="P11" s="2">
        <f t="shared" si="0"/>
        <v>43808</v>
      </c>
      <c r="Q11" s="12">
        <f t="shared" si="1"/>
        <v>43840</v>
      </c>
      <c r="R11" s="9" t="s">
        <v>51</v>
      </c>
      <c r="S11" s="13" t="s">
        <v>52</v>
      </c>
      <c r="T11" s="84" t="s">
        <v>53</v>
      </c>
    </row>
    <row r="12" spans="1:21" s="67" customFormat="1" x14ac:dyDescent="0.35">
      <c r="A12" s="65">
        <v>2020</v>
      </c>
      <c r="B12" s="85">
        <v>43855</v>
      </c>
      <c r="C12" s="1">
        <v>43858</v>
      </c>
      <c r="D12" s="3"/>
      <c r="E12" s="50" t="s">
        <v>70</v>
      </c>
      <c r="F12" s="16" t="s">
        <v>71</v>
      </c>
      <c r="G12" s="6" t="s">
        <v>23</v>
      </c>
      <c r="H12" s="7" t="s">
        <v>33</v>
      </c>
      <c r="I12" s="8"/>
      <c r="J12" s="9" t="s">
        <v>45</v>
      </c>
      <c r="K12" s="9" t="s">
        <v>45</v>
      </c>
      <c r="L12" s="9" t="s">
        <v>45</v>
      </c>
      <c r="M12" s="8"/>
      <c r="N12" s="17"/>
      <c r="O12" s="11" t="s">
        <v>26</v>
      </c>
      <c r="P12" s="2">
        <f t="shared" si="0"/>
        <v>43813</v>
      </c>
      <c r="Q12" s="12">
        <f t="shared" si="1"/>
        <v>43845</v>
      </c>
      <c r="R12" s="9" t="s">
        <v>72</v>
      </c>
      <c r="S12" s="13" t="s">
        <v>73</v>
      </c>
      <c r="T12" s="84" t="s">
        <v>74</v>
      </c>
    </row>
    <row r="13" spans="1:21" s="36" customFormat="1" ht="15" customHeight="1" x14ac:dyDescent="0.35">
      <c r="A13" s="65">
        <v>2020</v>
      </c>
      <c r="B13" s="85">
        <v>43855</v>
      </c>
      <c r="C13" s="1">
        <v>43858</v>
      </c>
      <c r="D13" s="15"/>
      <c r="E13" s="50" t="s">
        <v>75</v>
      </c>
      <c r="F13" s="16" t="s">
        <v>76</v>
      </c>
      <c r="G13" s="6" t="s">
        <v>23</v>
      </c>
      <c r="H13" s="7" t="s">
        <v>9</v>
      </c>
      <c r="I13" s="9" t="s">
        <v>45</v>
      </c>
      <c r="J13" s="9" t="s">
        <v>25</v>
      </c>
      <c r="K13" s="9" t="s">
        <v>25</v>
      </c>
      <c r="L13" s="9" t="s">
        <v>25</v>
      </c>
      <c r="M13" s="8"/>
      <c r="N13" s="4">
        <v>2000</v>
      </c>
      <c r="O13" s="6" t="s">
        <v>40</v>
      </c>
      <c r="P13" s="2">
        <f t="shared" si="0"/>
        <v>43813</v>
      </c>
      <c r="Q13" s="12">
        <f t="shared" si="1"/>
        <v>43845</v>
      </c>
      <c r="R13" s="9" t="s">
        <v>77</v>
      </c>
      <c r="S13" s="13" t="s">
        <v>78</v>
      </c>
      <c r="T13" s="84" t="s">
        <v>79</v>
      </c>
    </row>
    <row r="14" spans="1:21" s="36" customFormat="1" ht="15" customHeight="1" x14ac:dyDescent="0.35">
      <c r="A14" s="65">
        <v>2020</v>
      </c>
      <c r="B14" s="85">
        <v>43861</v>
      </c>
      <c r="C14" s="1">
        <v>43864</v>
      </c>
      <c r="D14" s="3"/>
      <c r="E14" s="49" t="s">
        <v>80</v>
      </c>
      <c r="F14" s="5" t="s">
        <v>81</v>
      </c>
      <c r="G14" s="6" t="s">
        <v>23</v>
      </c>
      <c r="H14" s="7" t="s">
        <v>9</v>
      </c>
      <c r="I14" s="9" t="s">
        <v>45</v>
      </c>
      <c r="J14" s="8"/>
      <c r="K14" s="8"/>
      <c r="L14" s="8"/>
      <c r="M14" s="8"/>
      <c r="N14" s="4">
        <v>2000</v>
      </c>
      <c r="O14" s="11" t="s">
        <v>26</v>
      </c>
      <c r="P14" s="2">
        <f t="shared" si="0"/>
        <v>43819</v>
      </c>
      <c r="Q14" s="12">
        <f t="shared" si="1"/>
        <v>43851</v>
      </c>
      <c r="R14" s="9" t="s">
        <v>82</v>
      </c>
      <c r="S14" s="82" t="s">
        <v>83</v>
      </c>
      <c r="T14" s="84" t="s">
        <v>84</v>
      </c>
    </row>
    <row r="15" spans="1:21" s="36" customFormat="1" ht="15" customHeight="1" x14ac:dyDescent="0.35">
      <c r="A15" s="47"/>
      <c r="B15" s="86">
        <v>43861</v>
      </c>
      <c r="C15" s="2">
        <v>43864</v>
      </c>
      <c r="D15" s="3"/>
      <c r="E15" s="52" t="s">
        <v>510</v>
      </c>
      <c r="F15" s="14" t="s">
        <v>511</v>
      </c>
      <c r="G15" s="6" t="s">
        <v>425</v>
      </c>
      <c r="H15" s="7" t="s">
        <v>24</v>
      </c>
      <c r="I15" s="9" t="s">
        <v>45</v>
      </c>
      <c r="J15" s="9" t="s">
        <v>45</v>
      </c>
      <c r="K15" s="9" t="s">
        <v>45</v>
      </c>
      <c r="L15" s="9" t="s">
        <v>45</v>
      </c>
      <c r="M15" s="81"/>
      <c r="N15" s="4">
        <v>2000</v>
      </c>
      <c r="O15" s="6" t="s">
        <v>40</v>
      </c>
      <c r="P15" s="2">
        <f t="shared" si="0"/>
        <v>43819</v>
      </c>
      <c r="Q15" s="12">
        <f t="shared" si="1"/>
        <v>43851</v>
      </c>
      <c r="R15" s="41" t="s">
        <v>512</v>
      </c>
      <c r="S15" s="82" t="s">
        <v>513</v>
      </c>
      <c r="T15" s="83" t="s">
        <v>514</v>
      </c>
    </row>
    <row r="16" spans="1:21" s="36" customFormat="1" ht="15" customHeight="1" x14ac:dyDescent="0.35">
      <c r="A16" s="47"/>
      <c r="B16" s="85">
        <v>43897</v>
      </c>
      <c r="C16" s="1">
        <v>43899</v>
      </c>
      <c r="D16" s="15"/>
      <c r="E16" s="49" t="s">
        <v>515</v>
      </c>
      <c r="F16" s="14" t="s">
        <v>511</v>
      </c>
      <c r="G16" s="6" t="s">
        <v>425</v>
      </c>
      <c r="H16" s="7" t="s">
        <v>33</v>
      </c>
      <c r="I16" s="8"/>
      <c r="J16" s="9" t="s">
        <v>25</v>
      </c>
      <c r="K16" s="9" t="s">
        <v>25</v>
      </c>
      <c r="L16" s="9" t="s">
        <v>25</v>
      </c>
      <c r="M16" s="8"/>
      <c r="N16" s="10"/>
      <c r="O16" s="6" t="s">
        <v>40</v>
      </c>
      <c r="P16" s="2">
        <f t="shared" si="0"/>
        <v>43855</v>
      </c>
      <c r="Q16" s="12">
        <f t="shared" si="1"/>
        <v>43887</v>
      </c>
      <c r="R16" s="41" t="s">
        <v>512</v>
      </c>
      <c r="S16" s="82" t="s">
        <v>513</v>
      </c>
      <c r="T16" s="83" t="s">
        <v>514</v>
      </c>
      <c r="U16" s="64"/>
    </row>
    <row r="17" spans="1:21" s="36" customFormat="1" ht="15" customHeight="1" x14ac:dyDescent="0.35">
      <c r="A17" s="47"/>
      <c r="B17" s="85">
        <v>43901</v>
      </c>
      <c r="C17" s="1">
        <v>43905</v>
      </c>
      <c r="D17" s="3" t="s">
        <v>30</v>
      </c>
      <c r="E17" s="50" t="s">
        <v>516</v>
      </c>
      <c r="F17" s="14" t="s">
        <v>511</v>
      </c>
      <c r="G17" s="6" t="s">
        <v>425</v>
      </c>
      <c r="H17" s="7" t="s">
        <v>9</v>
      </c>
      <c r="I17" s="9" t="s">
        <v>191</v>
      </c>
      <c r="J17" s="151"/>
      <c r="K17" s="151"/>
      <c r="L17" s="151"/>
      <c r="M17" s="8"/>
      <c r="N17" s="152">
        <v>10000</v>
      </c>
      <c r="O17" s="153" t="s">
        <v>517</v>
      </c>
      <c r="P17" s="2">
        <f t="shared" si="0"/>
        <v>43859</v>
      </c>
      <c r="Q17" s="12">
        <f t="shared" si="1"/>
        <v>43891</v>
      </c>
      <c r="R17" s="41" t="s">
        <v>518</v>
      </c>
      <c r="S17" s="13" t="s">
        <v>519</v>
      </c>
      <c r="T17" s="84" t="s">
        <v>520</v>
      </c>
    </row>
    <row r="18" spans="1:21" s="36" customFormat="1" ht="15" customHeight="1" x14ac:dyDescent="0.35">
      <c r="A18" s="65">
        <v>2020</v>
      </c>
      <c r="B18" s="85">
        <v>43903</v>
      </c>
      <c r="C18" s="1">
        <v>43906</v>
      </c>
      <c r="D18" s="3"/>
      <c r="E18" s="49" t="s">
        <v>85</v>
      </c>
      <c r="F18" s="5" t="s">
        <v>86</v>
      </c>
      <c r="G18" s="6" t="s">
        <v>23</v>
      </c>
      <c r="H18" s="7" t="s">
        <v>9</v>
      </c>
      <c r="I18" s="9" t="s">
        <v>45</v>
      </c>
      <c r="J18" s="8"/>
      <c r="K18" s="8"/>
      <c r="L18" s="8"/>
      <c r="M18" s="8"/>
      <c r="N18" s="4">
        <v>2000</v>
      </c>
      <c r="O18" s="11" t="s">
        <v>26</v>
      </c>
      <c r="P18" s="2">
        <f t="shared" si="0"/>
        <v>43861</v>
      </c>
      <c r="Q18" s="12">
        <f t="shared" si="1"/>
        <v>43893</v>
      </c>
      <c r="R18" s="9" t="s">
        <v>35</v>
      </c>
      <c r="S18" s="13" t="s">
        <v>36</v>
      </c>
      <c r="T18" s="84" t="s">
        <v>37</v>
      </c>
    </row>
    <row r="19" spans="1:21" s="36" customFormat="1" ht="15" customHeight="1" x14ac:dyDescent="0.35">
      <c r="A19" s="47"/>
      <c r="B19" s="85">
        <v>43910</v>
      </c>
      <c r="C19" s="1">
        <v>43912</v>
      </c>
      <c r="D19" s="15"/>
      <c r="E19" s="50" t="s">
        <v>521</v>
      </c>
      <c r="F19" s="14" t="s">
        <v>511</v>
      </c>
      <c r="G19" s="6" t="s">
        <v>425</v>
      </c>
      <c r="H19" s="7" t="s">
        <v>33</v>
      </c>
      <c r="I19" s="8"/>
      <c r="J19" s="9" t="s">
        <v>45</v>
      </c>
      <c r="K19" s="9" t="s">
        <v>45</v>
      </c>
      <c r="L19" s="9" t="s">
        <v>45</v>
      </c>
      <c r="M19" s="8"/>
      <c r="N19" s="10"/>
      <c r="O19" s="6" t="s">
        <v>40</v>
      </c>
      <c r="P19" s="2">
        <f t="shared" si="0"/>
        <v>43868</v>
      </c>
      <c r="Q19" s="12">
        <f t="shared" si="1"/>
        <v>43900</v>
      </c>
      <c r="R19" s="41" t="s">
        <v>512</v>
      </c>
      <c r="S19" s="82" t="s">
        <v>513</v>
      </c>
      <c r="T19" s="84" t="s">
        <v>514</v>
      </c>
    </row>
    <row r="20" spans="1:21" s="36" customFormat="1" ht="15" customHeight="1" x14ac:dyDescent="0.35">
      <c r="A20" s="65">
        <v>2020</v>
      </c>
      <c r="B20" s="85">
        <v>43910</v>
      </c>
      <c r="C20" s="1">
        <v>43913</v>
      </c>
      <c r="D20" s="15"/>
      <c r="E20" s="49" t="s">
        <v>87</v>
      </c>
      <c r="F20" s="5" t="s">
        <v>88</v>
      </c>
      <c r="G20" s="6" t="s">
        <v>23</v>
      </c>
      <c r="H20" s="7" t="s">
        <v>9</v>
      </c>
      <c r="I20" s="9" t="s">
        <v>45</v>
      </c>
      <c r="J20" s="8"/>
      <c r="K20" s="8"/>
      <c r="L20" s="8"/>
      <c r="M20" s="8"/>
      <c r="N20" s="4">
        <v>2000</v>
      </c>
      <c r="O20" s="22" t="s">
        <v>64</v>
      </c>
      <c r="P20" s="2">
        <f t="shared" si="0"/>
        <v>43868</v>
      </c>
      <c r="Q20" s="12">
        <f t="shared" si="1"/>
        <v>43900</v>
      </c>
      <c r="R20" s="9" t="s">
        <v>89</v>
      </c>
      <c r="S20" s="13" t="s">
        <v>90</v>
      </c>
      <c r="T20" s="84" t="s">
        <v>91</v>
      </c>
    </row>
    <row r="21" spans="1:21" s="68" customFormat="1" ht="15" customHeight="1" x14ac:dyDescent="0.35">
      <c r="A21" s="65">
        <v>2020</v>
      </c>
      <c r="B21" s="85">
        <v>43917</v>
      </c>
      <c r="C21" s="1">
        <v>43920</v>
      </c>
      <c r="D21" s="3" t="s">
        <v>30</v>
      </c>
      <c r="E21" s="49" t="s">
        <v>92</v>
      </c>
      <c r="F21" s="16" t="s">
        <v>93</v>
      </c>
      <c r="G21" s="6" t="s">
        <v>23</v>
      </c>
      <c r="H21" s="7" t="s">
        <v>9</v>
      </c>
      <c r="I21" s="9" t="s">
        <v>45</v>
      </c>
      <c r="J21" s="8"/>
      <c r="K21" s="8"/>
      <c r="L21" s="8"/>
      <c r="M21" s="8"/>
      <c r="N21" s="4">
        <v>2000</v>
      </c>
      <c r="O21" s="6" t="s">
        <v>40</v>
      </c>
      <c r="P21" s="2">
        <f t="shared" si="0"/>
        <v>43875</v>
      </c>
      <c r="Q21" s="12">
        <f t="shared" si="1"/>
        <v>43907</v>
      </c>
      <c r="R21" s="9" t="s">
        <v>94</v>
      </c>
      <c r="S21" s="5" t="s">
        <v>95</v>
      </c>
      <c r="T21" s="84" t="s">
        <v>96</v>
      </c>
      <c r="U21" s="36"/>
    </row>
    <row r="22" spans="1:21" s="36" customFormat="1" x14ac:dyDescent="0.35">
      <c r="A22" s="65">
        <v>2020</v>
      </c>
      <c r="B22" s="85">
        <v>43918</v>
      </c>
      <c r="C22" s="1">
        <v>43920</v>
      </c>
      <c r="D22" s="3"/>
      <c r="E22" s="50" t="s">
        <v>97</v>
      </c>
      <c r="F22" s="16" t="s">
        <v>98</v>
      </c>
      <c r="G22" s="6" t="s">
        <v>23</v>
      </c>
      <c r="H22" s="7" t="s">
        <v>33</v>
      </c>
      <c r="I22" s="8"/>
      <c r="J22" s="9" t="s">
        <v>25</v>
      </c>
      <c r="K22" s="9" t="s">
        <v>25</v>
      </c>
      <c r="L22" s="9" t="s">
        <v>25</v>
      </c>
      <c r="M22" s="8"/>
      <c r="N22" s="17"/>
      <c r="O22" s="6" t="s">
        <v>40</v>
      </c>
      <c r="P22" s="2">
        <f t="shared" si="0"/>
        <v>43876</v>
      </c>
      <c r="Q22" s="12">
        <f t="shared" si="1"/>
        <v>43908</v>
      </c>
      <c r="R22" s="9" t="s">
        <v>99</v>
      </c>
      <c r="S22" s="13" t="s">
        <v>100</v>
      </c>
      <c r="T22" s="84" t="s">
        <v>101</v>
      </c>
    </row>
    <row r="23" spans="1:21" s="36" customFormat="1" ht="15" customHeight="1" x14ac:dyDescent="0.35">
      <c r="A23" s="65">
        <v>2020</v>
      </c>
      <c r="B23" s="85">
        <v>43924</v>
      </c>
      <c r="C23" s="1">
        <v>43927</v>
      </c>
      <c r="D23" s="3" t="s">
        <v>30</v>
      </c>
      <c r="E23" s="50" t="s">
        <v>102</v>
      </c>
      <c r="F23" s="16" t="s">
        <v>103</v>
      </c>
      <c r="G23" s="6" t="s">
        <v>23</v>
      </c>
      <c r="H23" s="7" t="s">
        <v>9</v>
      </c>
      <c r="I23" s="9" t="s">
        <v>25</v>
      </c>
      <c r="J23" s="8"/>
      <c r="K23" s="8"/>
      <c r="L23" s="8"/>
      <c r="M23" s="8"/>
      <c r="N23" s="18">
        <v>3000</v>
      </c>
      <c r="O23" s="11" t="s">
        <v>26</v>
      </c>
      <c r="P23" s="2">
        <f t="shared" si="0"/>
        <v>43882</v>
      </c>
      <c r="Q23" s="12">
        <f t="shared" si="1"/>
        <v>43914</v>
      </c>
      <c r="R23" s="9" t="s">
        <v>104</v>
      </c>
      <c r="S23" s="5" t="s">
        <v>105</v>
      </c>
      <c r="T23" s="84" t="s">
        <v>106</v>
      </c>
    </row>
    <row r="24" spans="1:21" s="36" customFormat="1" ht="15" customHeight="1" x14ac:dyDescent="0.35">
      <c r="A24" s="65">
        <v>2020</v>
      </c>
      <c r="B24" s="85">
        <v>43924</v>
      </c>
      <c r="C24" s="1">
        <v>43927</v>
      </c>
      <c r="D24" s="15"/>
      <c r="E24" s="49" t="s">
        <v>107</v>
      </c>
      <c r="F24" s="16" t="s">
        <v>108</v>
      </c>
      <c r="G24" s="6" t="s">
        <v>23</v>
      </c>
      <c r="H24" s="7" t="s">
        <v>33</v>
      </c>
      <c r="I24" s="8"/>
      <c r="J24" s="9" t="s">
        <v>25</v>
      </c>
      <c r="K24" s="9" t="s">
        <v>25</v>
      </c>
      <c r="L24" s="9" t="s">
        <v>25</v>
      </c>
      <c r="M24" s="8"/>
      <c r="N24" s="17"/>
      <c r="O24" s="11" t="s">
        <v>26</v>
      </c>
      <c r="P24" s="2">
        <f t="shared" si="0"/>
        <v>43882</v>
      </c>
      <c r="Q24" s="12">
        <f t="shared" si="1"/>
        <v>43914</v>
      </c>
      <c r="R24" s="9" t="s">
        <v>109</v>
      </c>
      <c r="S24" s="5" t="s">
        <v>110</v>
      </c>
      <c r="T24" s="84" t="s">
        <v>111</v>
      </c>
    </row>
    <row r="25" spans="1:21" s="36" customFormat="1" ht="15" customHeight="1" x14ac:dyDescent="0.35">
      <c r="A25" s="65">
        <v>2020</v>
      </c>
      <c r="B25" s="85">
        <v>43925</v>
      </c>
      <c r="C25" s="1">
        <v>43927</v>
      </c>
      <c r="D25" s="3" t="s">
        <v>30</v>
      </c>
      <c r="E25" s="51" t="s">
        <v>112</v>
      </c>
      <c r="F25" s="5" t="s">
        <v>39</v>
      </c>
      <c r="G25" s="6" t="s">
        <v>23</v>
      </c>
      <c r="H25" s="7" t="s">
        <v>9</v>
      </c>
      <c r="I25" s="9" t="s">
        <v>25</v>
      </c>
      <c r="J25" s="8"/>
      <c r="K25" s="8"/>
      <c r="L25" s="8"/>
      <c r="M25" s="9" t="s">
        <v>45</v>
      </c>
      <c r="N25" s="18">
        <v>3000</v>
      </c>
      <c r="O25" s="6" t="s">
        <v>40</v>
      </c>
      <c r="P25" s="2">
        <f t="shared" si="0"/>
        <v>43883</v>
      </c>
      <c r="Q25" s="12">
        <f t="shared" si="1"/>
        <v>43915</v>
      </c>
      <c r="R25" s="9" t="s">
        <v>41</v>
      </c>
      <c r="S25" s="5" t="s">
        <v>42</v>
      </c>
      <c r="T25" s="84" t="s">
        <v>43</v>
      </c>
      <c r="U25" s="68"/>
    </row>
    <row r="26" spans="1:21" s="36" customFormat="1" x14ac:dyDescent="0.35">
      <c r="A26" s="65">
        <v>2020</v>
      </c>
      <c r="B26" s="85">
        <v>43930</v>
      </c>
      <c r="C26" s="1">
        <v>43934</v>
      </c>
      <c r="D26" s="3" t="s">
        <v>30</v>
      </c>
      <c r="E26" s="49" t="s">
        <v>113</v>
      </c>
      <c r="F26" s="5" t="s">
        <v>114</v>
      </c>
      <c r="G26" s="6" t="s">
        <v>23</v>
      </c>
      <c r="H26" s="7" t="s">
        <v>33</v>
      </c>
      <c r="I26" s="8"/>
      <c r="J26" s="9" t="s">
        <v>34</v>
      </c>
      <c r="K26" s="9" t="s">
        <v>34</v>
      </c>
      <c r="L26" s="9" t="s">
        <v>34</v>
      </c>
      <c r="M26" s="8"/>
      <c r="N26" s="10"/>
      <c r="O26" s="22" t="s">
        <v>64</v>
      </c>
      <c r="P26" s="2">
        <f t="shared" si="0"/>
        <v>43888</v>
      </c>
      <c r="Q26" s="12">
        <f t="shared" si="1"/>
        <v>43920</v>
      </c>
      <c r="R26" s="9" t="s">
        <v>65</v>
      </c>
      <c r="S26" s="5" t="s">
        <v>66</v>
      </c>
      <c r="T26" s="84" t="s">
        <v>67</v>
      </c>
    </row>
    <row r="27" spans="1:21" s="36" customFormat="1" ht="15" customHeight="1" x14ac:dyDescent="0.35">
      <c r="A27" s="65">
        <v>2020</v>
      </c>
      <c r="B27" s="85">
        <v>43931</v>
      </c>
      <c r="C27" s="1">
        <v>43934</v>
      </c>
      <c r="D27" s="3" t="s">
        <v>30</v>
      </c>
      <c r="E27" s="49" t="s">
        <v>115</v>
      </c>
      <c r="F27" s="23" t="s">
        <v>55</v>
      </c>
      <c r="G27" s="6" t="s">
        <v>23</v>
      </c>
      <c r="H27" s="7" t="s">
        <v>24</v>
      </c>
      <c r="I27" s="9" t="s">
        <v>25</v>
      </c>
      <c r="J27" s="9" t="s">
        <v>45</v>
      </c>
      <c r="K27" s="9" t="s">
        <v>45</v>
      </c>
      <c r="L27" s="8"/>
      <c r="M27" s="8"/>
      <c r="N27" s="18">
        <v>3000</v>
      </c>
      <c r="O27" s="19" t="s">
        <v>56</v>
      </c>
      <c r="P27" s="2">
        <f t="shared" si="0"/>
        <v>43889</v>
      </c>
      <c r="Q27" s="12">
        <f t="shared" si="1"/>
        <v>43921</v>
      </c>
      <c r="R27" s="9" t="s">
        <v>116</v>
      </c>
      <c r="S27" s="13" t="s">
        <v>117</v>
      </c>
      <c r="T27" s="84" t="s">
        <v>59</v>
      </c>
    </row>
    <row r="28" spans="1:21" s="36" customFormat="1" ht="15" customHeight="1" x14ac:dyDescent="0.35">
      <c r="A28" s="65">
        <v>2020</v>
      </c>
      <c r="B28" s="85">
        <v>43931</v>
      </c>
      <c r="C28" s="1">
        <v>43934</v>
      </c>
      <c r="D28" s="3" t="s">
        <v>30</v>
      </c>
      <c r="E28" s="50" t="s">
        <v>118</v>
      </c>
      <c r="F28" s="16" t="s">
        <v>119</v>
      </c>
      <c r="G28" s="6" t="s">
        <v>23</v>
      </c>
      <c r="H28" s="7" t="s">
        <v>24</v>
      </c>
      <c r="I28" s="9" t="s">
        <v>25</v>
      </c>
      <c r="J28" s="9" t="s">
        <v>25</v>
      </c>
      <c r="K28" s="9" t="s">
        <v>25</v>
      </c>
      <c r="L28" s="9" t="s">
        <v>25</v>
      </c>
      <c r="M28" s="9" t="s">
        <v>25</v>
      </c>
      <c r="N28" s="18">
        <v>3000</v>
      </c>
      <c r="O28" s="6" t="s">
        <v>40</v>
      </c>
      <c r="P28" s="2">
        <f t="shared" si="0"/>
        <v>43889</v>
      </c>
      <c r="Q28" s="12">
        <f t="shared" si="1"/>
        <v>43921</v>
      </c>
      <c r="R28" s="9" t="s">
        <v>51</v>
      </c>
      <c r="S28" s="13" t="s">
        <v>52</v>
      </c>
      <c r="T28" s="84" t="s">
        <v>53</v>
      </c>
    </row>
    <row r="29" spans="1:21" s="67" customFormat="1" x14ac:dyDescent="0.35">
      <c r="A29" s="65">
        <v>2020</v>
      </c>
      <c r="B29" s="85">
        <v>43936</v>
      </c>
      <c r="C29" s="1">
        <v>43939</v>
      </c>
      <c r="D29" s="15"/>
      <c r="E29" s="49" t="s">
        <v>125</v>
      </c>
      <c r="F29" s="5" t="s">
        <v>126</v>
      </c>
      <c r="G29" s="6" t="s">
        <v>23</v>
      </c>
      <c r="H29" s="7" t="s">
        <v>33</v>
      </c>
      <c r="I29" s="8"/>
      <c r="J29" s="9" t="s">
        <v>45</v>
      </c>
      <c r="K29" s="9" t="s">
        <v>45</v>
      </c>
      <c r="L29" s="9" t="s">
        <v>45</v>
      </c>
      <c r="M29" s="8"/>
      <c r="N29" s="10"/>
      <c r="O29" s="11" t="s">
        <v>26</v>
      </c>
      <c r="P29" s="2">
        <f t="shared" si="0"/>
        <v>43894</v>
      </c>
      <c r="Q29" s="12">
        <f t="shared" si="1"/>
        <v>43926</v>
      </c>
      <c r="R29" s="9" t="s">
        <v>104</v>
      </c>
      <c r="S29" s="13" t="s">
        <v>105</v>
      </c>
      <c r="T29" s="84" t="s">
        <v>127</v>
      </c>
      <c r="U29" s="36"/>
    </row>
    <row r="30" spans="1:21" s="36" customFormat="1" x14ac:dyDescent="0.35">
      <c r="A30" s="65">
        <v>2020</v>
      </c>
      <c r="B30" s="85">
        <v>43936</v>
      </c>
      <c r="C30" s="1">
        <v>43940</v>
      </c>
      <c r="D30" s="3" t="s">
        <v>30</v>
      </c>
      <c r="E30" s="50" t="s">
        <v>120</v>
      </c>
      <c r="F30" s="16" t="s">
        <v>121</v>
      </c>
      <c r="G30" s="6" t="s">
        <v>23</v>
      </c>
      <c r="H30" s="7" t="s">
        <v>33</v>
      </c>
      <c r="I30" s="8"/>
      <c r="J30" s="9" t="s">
        <v>34</v>
      </c>
      <c r="K30" s="9" t="s">
        <v>34</v>
      </c>
      <c r="L30" s="9" t="s">
        <v>34</v>
      </c>
      <c r="M30" s="8"/>
      <c r="N30" s="17"/>
      <c r="O30" s="22" t="s">
        <v>64</v>
      </c>
      <c r="P30" s="2">
        <f t="shared" si="0"/>
        <v>43894</v>
      </c>
      <c r="Q30" s="12">
        <f t="shared" si="1"/>
        <v>43926</v>
      </c>
      <c r="R30" s="9" t="s">
        <v>122</v>
      </c>
      <c r="S30" s="5" t="s">
        <v>123</v>
      </c>
      <c r="T30" s="84" t="s">
        <v>124</v>
      </c>
    </row>
    <row r="31" spans="1:21" s="36" customFormat="1" ht="15" customHeight="1" x14ac:dyDescent="0.35">
      <c r="A31" s="65">
        <v>2020</v>
      </c>
      <c r="B31" s="85">
        <v>43938</v>
      </c>
      <c r="C31" s="1">
        <v>43940</v>
      </c>
      <c r="D31" s="3"/>
      <c r="E31" s="50" t="s">
        <v>133</v>
      </c>
      <c r="F31" s="5" t="s">
        <v>134</v>
      </c>
      <c r="G31" s="6" t="s">
        <v>23</v>
      </c>
      <c r="H31" s="7" t="s">
        <v>9</v>
      </c>
      <c r="I31" s="9" t="s">
        <v>45</v>
      </c>
      <c r="J31" s="8"/>
      <c r="K31" s="8"/>
      <c r="L31" s="8"/>
      <c r="M31" s="8"/>
      <c r="N31" s="4">
        <v>2000</v>
      </c>
      <c r="O31" s="11" t="s">
        <v>26</v>
      </c>
      <c r="P31" s="2">
        <f t="shared" si="0"/>
        <v>43896</v>
      </c>
      <c r="Q31" s="12">
        <f t="shared" si="1"/>
        <v>43928</v>
      </c>
      <c r="R31" s="9" t="s">
        <v>135</v>
      </c>
      <c r="S31" s="5" t="s">
        <v>136</v>
      </c>
      <c r="T31" s="84" t="s">
        <v>137</v>
      </c>
    </row>
    <row r="32" spans="1:21" s="36" customFormat="1" ht="15" customHeight="1" x14ac:dyDescent="0.35">
      <c r="A32" s="65">
        <v>2020</v>
      </c>
      <c r="B32" s="85">
        <v>43938</v>
      </c>
      <c r="C32" s="2">
        <v>43941</v>
      </c>
      <c r="D32" s="3"/>
      <c r="E32" s="52" t="s">
        <v>128</v>
      </c>
      <c r="F32" s="14" t="s">
        <v>129</v>
      </c>
      <c r="G32" s="6" t="s">
        <v>23</v>
      </c>
      <c r="H32" s="7" t="s">
        <v>33</v>
      </c>
      <c r="I32" s="8"/>
      <c r="J32" s="9" t="s">
        <v>25</v>
      </c>
      <c r="K32" s="9" t="s">
        <v>25</v>
      </c>
      <c r="L32" s="9" t="s">
        <v>25</v>
      </c>
      <c r="M32" s="8"/>
      <c r="N32" s="17"/>
      <c r="O32" s="19" t="s">
        <v>56</v>
      </c>
      <c r="P32" s="2">
        <f t="shared" si="0"/>
        <v>43896</v>
      </c>
      <c r="Q32" s="12">
        <f t="shared" si="1"/>
        <v>43928</v>
      </c>
      <c r="R32" s="9" t="s">
        <v>130</v>
      </c>
      <c r="S32" s="14" t="s">
        <v>131</v>
      </c>
      <c r="T32" s="83" t="s">
        <v>132</v>
      </c>
    </row>
    <row r="33" spans="1:21" s="36" customFormat="1" ht="15" customHeight="1" x14ac:dyDescent="0.35">
      <c r="A33" s="65">
        <v>2020</v>
      </c>
      <c r="B33" s="85">
        <v>43940</v>
      </c>
      <c r="C33" s="1">
        <v>43943</v>
      </c>
      <c r="D33" s="3" t="s">
        <v>30</v>
      </c>
      <c r="E33" s="50" t="s">
        <v>138</v>
      </c>
      <c r="F33" s="16" t="s">
        <v>69</v>
      </c>
      <c r="G33" s="6" t="s">
        <v>23</v>
      </c>
      <c r="H33" s="7" t="s">
        <v>33</v>
      </c>
      <c r="I33" s="8"/>
      <c r="J33" s="9" t="s">
        <v>25</v>
      </c>
      <c r="K33" s="9" t="s">
        <v>25</v>
      </c>
      <c r="L33" s="9" t="s">
        <v>25</v>
      </c>
      <c r="M33" s="8"/>
      <c r="N33" s="10"/>
      <c r="O33" s="11" t="s">
        <v>26</v>
      </c>
      <c r="P33" s="2">
        <f t="shared" si="0"/>
        <v>43898</v>
      </c>
      <c r="Q33" s="12">
        <f t="shared" si="1"/>
        <v>43930</v>
      </c>
      <c r="R33" s="9" t="s">
        <v>51</v>
      </c>
      <c r="S33" s="13" t="s">
        <v>52</v>
      </c>
      <c r="T33" s="84" t="s">
        <v>53</v>
      </c>
      <c r="U33" s="67"/>
    </row>
    <row r="34" spans="1:21" s="67" customFormat="1" x14ac:dyDescent="0.35">
      <c r="A34" s="65">
        <v>2020</v>
      </c>
      <c r="B34" s="85">
        <v>43944</v>
      </c>
      <c r="C34" s="1">
        <v>43947</v>
      </c>
      <c r="D34" s="3"/>
      <c r="E34" s="49" t="s">
        <v>144</v>
      </c>
      <c r="F34" s="5" t="s">
        <v>108</v>
      </c>
      <c r="G34" s="6" t="s">
        <v>23</v>
      </c>
      <c r="H34" s="7" t="s">
        <v>24</v>
      </c>
      <c r="I34" s="9" t="s">
        <v>45</v>
      </c>
      <c r="J34" s="9" t="s">
        <v>25</v>
      </c>
      <c r="K34" s="9" t="s">
        <v>25</v>
      </c>
      <c r="L34" s="9" t="s">
        <v>25</v>
      </c>
      <c r="M34" s="8"/>
      <c r="N34" s="4">
        <v>2000</v>
      </c>
      <c r="O34" s="11" t="s">
        <v>26</v>
      </c>
      <c r="P34" s="2">
        <f t="shared" si="0"/>
        <v>43902</v>
      </c>
      <c r="Q34" s="12">
        <f t="shared" si="1"/>
        <v>43934</v>
      </c>
      <c r="R34" s="9" t="s">
        <v>109</v>
      </c>
      <c r="S34" s="5" t="s">
        <v>110</v>
      </c>
      <c r="T34" s="84" t="s">
        <v>111</v>
      </c>
      <c r="U34" s="36"/>
    </row>
    <row r="35" spans="1:21" s="67" customFormat="1" x14ac:dyDescent="0.35">
      <c r="A35" s="65">
        <v>2020</v>
      </c>
      <c r="B35" s="85">
        <v>43945</v>
      </c>
      <c r="C35" s="2">
        <v>43947</v>
      </c>
      <c r="D35" s="3"/>
      <c r="E35" s="52" t="s">
        <v>145</v>
      </c>
      <c r="F35" s="16" t="s">
        <v>146</v>
      </c>
      <c r="G35" s="6" t="s">
        <v>23</v>
      </c>
      <c r="H35" s="7" t="s">
        <v>24</v>
      </c>
      <c r="I35" s="9" t="s">
        <v>45</v>
      </c>
      <c r="J35" s="9" t="s">
        <v>45</v>
      </c>
      <c r="K35" s="9" t="s">
        <v>45</v>
      </c>
      <c r="L35" s="9" t="s">
        <v>45</v>
      </c>
      <c r="M35" s="9" t="s">
        <v>45</v>
      </c>
      <c r="N35" s="4">
        <v>2000</v>
      </c>
      <c r="O35" s="6" t="s">
        <v>40</v>
      </c>
      <c r="P35" s="2">
        <f t="shared" si="0"/>
        <v>43903</v>
      </c>
      <c r="Q35" s="12">
        <f t="shared" si="1"/>
        <v>43935</v>
      </c>
      <c r="R35" s="9" t="s">
        <v>51</v>
      </c>
      <c r="S35" s="13" t="s">
        <v>52</v>
      </c>
      <c r="T35" s="83" t="s">
        <v>53</v>
      </c>
      <c r="U35" s="36"/>
    </row>
    <row r="36" spans="1:21" s="36" customFormat="1" ht="15" customHeight="1" x14ac:dyDescent="0.35">
      <c r="A36" s="47"/>
      <c r="B36" s="85">
        <v>43980</v>
      </c>
      <c r="C36" s="1">
        <v>43983</v>
      </c>
      <c r="D36" s="3"/>
      <c r="E36" s="50" t="s">
        <v>522</v>
      </c>
      <c r="F36" s="14" t="s">
        <v>511</v>
      </c>
      <c r="G36" s="6" t="s">
        <v>425</v>
      </c>
      <c r="H36" s="7" t="s">
        <v>24</v>
      </c>
      <c r="I36" s="9" t="s">
        <v>45</v>
      </c>
      <c r="J36" s="9" t="s">
        <v>45</v>
      </c>
      <c r="K36" s="9" t="s">
        <v>45</v>
      </c>
      <c r="L36" s="9" t="s">
        <v>45</v>
      </c>
      <c r="M36" s="155"/>
      <c r="N36" s="4">
        <v>2000</v>
      </c>
      <c r="O36" s="6" t="s">
        <v>40</v>
      </c>
      <c r="P36" s="2">
        <f t="shared" ref="P36:P67" si="2">B36-42</f>
        <v>43938</v>
      </c>
      <c r="Q36" s="12">
        <f t="shared" ref="Q36:Q67" si="3">B36-10</f>
        <v>43970</v>
      </c>
      <c r="R36" s="41" t="s">
        <v>512</v>
      </c>
      <c r="S36" s="82" t="s">
        <v>513</v>
      </c>
      <c r="T36" s="83" t="s">
        <v>514</v>
      </c>
      <c r="U36" s="64"/>
    </row>
    <row r="37" spans="1:21" s="36" customFormat="1" x14ac:dyDescent="0.35">
      <c r="A37" s="65">
        <v>2020</v>
      </c>
      <c r="B37" s="85">
        <v>43987</v>
      </c>
      <c r="C37" s="1">
        <v>43990</v>
      </c>
      <c r="D37" s="3" t="s">
        <v>30</v>
      </c>
      <c r="E37" s="50" t="s">
        <v>147</v>
      </c>
      <c r="F37" s="5" t="s">
        <v>148</v>
      </c>
      <c r="G37" s="6" t="s">
        <v>23</v>
      </c>
      <c r="H37" s="7" t="s">
        <v>24</v>
      </c>
      <c r="I37" s="9" t="s">
        <v>25</v>
      </c>
      <c r="J37" s="9" t="s">
        <v>45</v>
      </c>
      <c r="K37" s="9" t="s">
        <v>45</v>
      </c>
      <c r="L37" s="9" t="s">
        <v>45</v>
      </c>
      <c r="M37" s="8"/>
      <c r="N37" s="18">
        <v>3000</v>
      </c>
      <c r="O37" s="6" t="s">
        <v>40</v>
      </c>
      <c r="P37" s="2">
        <f t="shared" si="2"/>
        <v>43945</v>
      </c>
      <c r="Q37" s="12">
        <f t="shared" si="3"/>
        <v>43977</v>
      </c>
      <c r="R37" s="9" t="s">
        <v>149</v>
      </c>
      <c r="S37" s="5" t="s">
        <v>150</v>
      </c>
      <c r="T37" s="84" t="s">
        <v>151</v>
      </c>
    </row>
    <row r="38" spans="1:21" s="36" customFormat="1" ht="15" customHeight="1" x14ac:dyDescent="0.35">
      <c r="A38" s="65">
        <v>2020</v>
      </c>
      <c r="B38" s="85">
        <v>43987</v>
      </c>
      <c r="C38" s="1">
        <v>43990</v>
      </c>
      <c r="D38" s="3"/>
      <c r="E38" s="50" t="s">
        <v>152</v>
      </c>
      <c r="F38" s="16" t="s">
        <v>153</v>
      </c>
      <c r="G38" s="6" t="s">
        <v>23</v>
      </c>
      <c r="H38" s="7" t="s">
        <v>24</v>
      </c>
      <c r="I38" s="9" t="s">
        <v>25</v>
      </c>
      <c r="J38" s="9" t="s">
        <v>45</v>
      </c>
      <c r="K38" s="9" t="s">
        <v>45</v>
      </c>
      <c r="L38" s="9" t="s">
        <v>45</v>
      </c>
      <c r="M38" s="9" t="s">
        <v>45</v>
      </c>
      <c r="N38" s="18">
        <v>3000</v>
      </c>
      <c r="O38" s="6" t="s">
        <v>40</v>
      </c>
      <c r="P38" s="2">
        <f t="shared" si="2"/>
        <v>43945</v>
      </c>
      <c r="Q38" s="12">
        <f t="shared" si="3"/>
        <v>43977</v>
      </c>
      <c r="R38" s="9" t="s">
        <v>154</v>
      </c>
      <c r="S38" s="5" t="s">
        <v>155</v>
      </c>
      <c r="T38" s="84" t="s">
        <v>156</v>
      </c>
    </row>
    <row r="39" spans="1:21" s="37" customFormat="1" x14ac:dyDescent="0.35">
      <c r="A39" s="65">
        <v>2020</v>
      </c>
      <c r="B39" s="85">
        <v>43987</v>
      </c>
      <c r="C39" s="1">
        <v>43990</v>
      </c>
      <c r="D39" s="3" t="s">
        <v>30</v>
      </c>
      <c r="E39" s="50" t="s">
        <v>157</v>
      </c>
      <c r="F39" s="16" t="s">
        <v>158</v>
      </c>
      <c r="G39" s="6" t="s">
        <v>23</v>
      </c>
      <c r="H39" s="7" t="s">
        <v>9</v>
      </c>
      <c r="I39" s="9" t="s">
        <v>25</v>
      </c>
      <c r="J39" s="8"/>
      <c r="K39" s="8"/>
      <c r="L39" s="8"/>
      <c r="M39" s="8"/>
      <c r="N39" s="18">
        <v>3000</v>
      </c>
      <c r="O39" s="11" t="s">
        <v>26</v>
      </c>
      <c r="P39" s="2">
        <f t="shared" si="2"/>
        <v>43945</v>
      </c>
      <c r="Q39" s="12">
        <f t="shared" si="3"/>
        <v>43977</v>
      </c>
      <c r="R39" s="9" t="s">
        <v>159</v>
      </c>
      <c r="S39" s="5" t="s">
        <v>160</v>
      </c>
      <c r="T39" s="84" t="s">
        <v>161</v>
      </c>
      <c r="U39" s="67"/>
    </row>
    <row r="40" spans="1:21" s="67" customFormat="1" ht="15" customHeight="1" x14ac:dyDescent="0.35">
      <c r="A40" s="65">
        <v>2020</v>
      </c>
      <c r="B40" s="85">
        <v>43987</v>
      </c>
      <c r="C40" s="1">
        <v>43990</v>
      </c>
      <c r="D40" s="3" t="s">
        <v>30</v>
      </c>
      <c r="E40" s="50" t="s">
        <v>162</v>
      </c>
      <c r="F40" s="16" t="s">
        <v>163</v>
      </c>
      <c r="G40" s="6" t="s">
        <v>23</v>
      </c>
      <c r="H40" s="7" t="s">
        <v>33</v>
      </c>
      <c r="I40" s="8"/>
      <c r="J40" s="9" t="s">
        <v>25</v>
      </c>
      <c r="K40" s="9" t="s">
        <v>25</v>
      </c>
      <c r="L40" s="9" t="s">
        <v>25</v>
      </c>
      <c r="M40" s="8"/>
      <c r="N40" s="24"/>
      <c r="O40" s="6" t="s">
        <v>40</v>
      </c>
      <c r="P40" s="2">
        <f t="shared" si="2"/>
        <v>43945</v>
      </c>
      <c r="Q40" s="12">
        <f t="shared" si="3"/>
        <v>43977</v>
      </c>
      <c r="R40" s="9" t="s">
        <v>164</v>
      </c>
      <c r="S40" s="5" t="s">
        <v>165</v>
      </c>
      <c r="T40" s="83" t="s">
        <v>166</v>
      </c>
    </row>
    <row r="41" spans="1:21" s="67" customFormat="1" x14ac:dyDescent="0.35">
      <c r="A41" s="65">
        <v>2020</v>
      </c>
      <c r="B41" s="85">
        <v>43988</v>
      </c>
      <c r="C41" s="1">
        <v>43990</v>
      </c>
      <c r="D41" s="3"/>
      <c r="E41" s="50" t="s">
        <v>167</v>
      </c>
      <c r="F41" s="16" t="s">
        <v>44</v>
      </c>
      <c r="G41" s="6" t="s">
        <v>23</v>
      </c>
      <c r="H41" s="7" t="s">
        <v>33</v>
      </c>
      <c r="I41" s="8"/>
      <c r="J41" s="9" t="s">
        <v>45</v>
      </c>
      <c r="K41" s="9" t="s">
        <v>45</v>
      </c>
      <c r="L41" s="9" t="s">
        <v>45</v>
      </c>
      <c r="M41" s="8"/>
      <c r="N41" s="17"/>
      <c r="O41" s="11" t="s">
        <v>26</v>
      </c>
      <c r="P41" s="2">
        <f t="shared" si="2"/>
        <v>43946</v>
      </c>
      <c r="Q41" s="12">
        <f t="shared" si="3"/>
        <v>43978</v>
      </c>
      <c r="R41" s="9" t="s">
        <v>46</v>
      </c>
      <c r="S41" s="13" t="s">
        <v>47</v>
      </c>
      <c r="T41" s="84" t="s">
        <v>48</v>
      </c>
      <c r="U41" s="36"/>
    </row>
    <row r="42" spans="1:21" s="36" customFormat="1" x14ac:dyDescent="0.35">
      <c r="A42" s="65">
        <v>2020</v>
      </c>
      <c r="B42" s="85">
        <v>43988</v>
      </c>
      <c r="C42" s="1">
        <v>43990</v>
      </c>
      <c r="D42" s="25"/>
      <c r="E42" s="50" t="s">
        <v>168</v>
      </c>
      <c r="F42" s="16" t="s">
        <v>169</v>
      </c>
      <c r="G42" s="6" t="s">
        <v>23</v>
      </c>
      <c r="H42" s="7" t="s">
        <v>24</v>
      </c>
      <c r="I42" s="9" t="s">
        <v>45</v>
      </c>
      <c r="J42" s="9" t="s">
        <v>25</v>
      </c>
      <c r="K42" s="9" t="s">
        <v>25</v>
      </c>
      <c r="L42" s="8"/>
      <c r="M42" s="8"/>
      <c r="N42" s="4">
        <v>2000</v>
      </c>
      <c r="O42" s="6" t="s">
        <v>40</v>
      </c>
      <c r="P42" s="2">
        <f t="shared" si="2"/>
        <v>43946</v>
      </c>
      <c r="Q42" s="12">
        <f t="shared" si="3"/>
        <v>43978</v>
      </c>
      <c r="R42" s="9" t="s">
        <v>170</v>
      </c>
      <c r="S42" s="5" t="s">
        <v>171</v>
      </c>
      <c r="T42" s="84" t="s">
        <v>172</v>
      </c>
    </row>
    <row r="43" spans="1:21" s="67" customFormat="1" x14ac:dyDescent="0.35">
      <c r="A43" s="65">
        <v>2020</v>
      </c>
      <c r="B43" s="85">
        <v>44006</v>
      </c>
      <c r="C43" s="1">
        <v>44010</v>
      </c>
      <c r="D43" s="3" t="s">
        <v>30</v>
      </c>
      <c r="E43" s="50" t="s">
        <v>173</v>
      </c>
      <c r="F43" s="16" t="s">
        <v>69</v>
      </c>
      <c r="G43" s="6" t="s">
        <v>23</v>
      </c>
      <c r="H43" s="7" t="s">
        <v>9</v>
      </c>
      <c r="I43" s="9" t="s">
        <v>34</v>
      </c>
      <c r="J43" s="20"/>
      <c r="K43" s="20"/>
      <c r="L43" s="20"/>
      <c r="M43" s="9" t="s">
        <v>25</v>
      </c>
      <c r="N43" s="4">
        <v>7500</v>
      </c>
      <c r="O43" s="11" t="s">
        <v>26</v>
      </c>
      <c r="P43" s="2">
        <f t="shared" si="2"/>
        <v>43964</v>
      </c>
      <c r="Q43" s="12">
        <f t="shared" si="3"/>
        <v>43996</v>
      </c>
      <c r="R43" s="9" t="s">
        <v>51</v>
      </c>
      <c r="S43" s="13" t="s">
        <v>52</v>
      </c>
      <c r="T43" s="84" t="s">
        <v>53</v>
      </c>
      <c r="U43" s="36"/>
    </row>
    <row r="44" spans="1:21" s="32" customFormat="1" x14ac:dyDescent="0.35">
      <c r="A44" s="65">
        <v>2020</v>
      </c>
      <c r="B44" s="85">
        <v>44015</v>
      </c>
      <c r="C44" s="1">
        <v>44018</v>
      </c>
      <c r="D44" s="25"/>
      <c r="E44" s="50" t="s">
        <v>174</v>
      </c>
      <c r="F44" s="16" t="s">
        <v>88</v>
      </c>
      <c r="G44" s="6" t="s">
        <v>23</v>
      </c>
      <c r="H44" s="7" t="s">
        <v>9</v>
      </c>
      <c r="I44" s="9" t="s">
        <v>25</v>
      </c>
      <c r="J44" s="20"/>
      <c r="K44" s="20"/>
      <c r="L44" s="20"/>
      <c r="M44" s="20"/>
      <c r="N44" s="18">
        <v>3000</v>
      </c>
      <c r="O44" s="22" t="s">
        <v>64</v>
      </c>
      <c r="P44" s="2">
        <f t="shared" si="2"/>
        <v>43973</v>
      </c>
      <c r="Q44" s="12">
        <f t="shared" si="3"/>
        <v>44005</v>
      </c>
      <c r="R44" s="9" t="s">
        <v>89</v>
      </c>
      <c r="S44" s="13" t="s">
        <v>90</v>
      </c>
      <c r="T44" s="84" t="s">
        <v>91</v>
      </c>
      <c r="U44" s="37"/>
    </row>
    <row r="45" spans="1:21" s="37" customFormat="1" x14ac:dyDescent="0.35">
      <c r="A45" s="65">
        <v>2020</v>
      </c>
      <c r="B45" s="85">
        <v>44015</v>
      </c>
      <c r="C45" s="1">
        <v>44018</v>
      </c>
      <c r="D45" s="3" t="s">
        <v>30</v>
      </c>
      <c r="E45" s="50" t="s">
        <v>175</v>
      </c>
      <c r="F45" s="5" t="s">
        <v>176</v>
      </c>
      <c r="G45" s="6" t="s">
        <v>23</v>
      </c>
      <c r="H45" s="7" t="s">
        <v>9</v>
      </c>
      <c r="I45" s="9" t="s">
        <v>25</v>
      </c>
      <c r="J45" s="26"/>
      <c r="K45" s="26"/>
      <c r="L45" s="26"/>
      <c r="M45" s="9" t="s">
        <v>45</v>
      </c>
      <c r="N45" s="18">
        <v>3000</v>
      </c>
      <c r="O45" s="11" t="s">
        <v>26</v>
      </c>
      <c r="P45" s="2">
        <f t="shared" si="2"/>
        <v>43973</v>
      </c>
      <c r="Q45" s="12">
        <f t="shared" si="3"/>
        <v>44005</v>
      </c>
      <c r="R45" s="9" t="s">
        <v>109</v>
      </c>
      <c r="S45" s="5" t="s">
        <v>110</v>
      </c>
      <c r="T45" s="84" t="s">
        <v>111</v>
      </c>
      <c r="U45" s="67"/>
    </row>
    <row r="46" spans="1:21" s="37" customFormat="1" ht="15" customHeight="1" x14ac:dyDescent="0.35">
      <c r="A46" s="65">
        <v>2020</v>
      </c>
      <c r="B46" s="85">
        <v>44015</v>
      </c>
      <c r="C46" s="1">
        <v>44018</v>
      </c>
      <c r="D46" s="25"/>
      <c r="E46" s="50" t="s">
        <v>177</v>
      </c>
      <c r="F46" s="16" t="s">
        <v>103</v>
      </c>
      <c r="G46" s="6" t="s">
        <v>23</v>
      </c>
      <c r="H46" s="7" t="s">
        <v>33</v>
      </c>
      <c r="I46" s="27"/>
      <c r="J46" s="9" t="s">
        <v>45</v>
      </c>
      <c r="K46" s="9" t="s">
        <v>45</v>
      </c>
      <c r="L46" s="9" t="s">
        <v>45</v>
      </c>
      <c r="M46" s="27"/>
      <c r="N46" s="21"/>
      <c r="O46" s="11" t="s">
        <v>26</v>
      </c>
      <c r="P46" s="2">
        <f t="shared" si="2"/>
        <v>43973</v>
      </c>
      <c r="Q46" s="12">
        <f t="shared" si="3"/>
        <v>44005</v>
      </c>
      <c r="R46" s="9" t="s">
        <v>104</v>
      </c>
      <c r="S46" s="13" t="s">
        <v>105</v>
      </c>
      <c r="T46" s="84" t="s">
        <v>106</v>
      </c>
      <c r="U46" s="67"/>
    </row>
    <row r="47" spans="1:21" s="37" customFormat="1" x14ac:dyDescent="0.35">
      <c r="A47" s="65">
        <v>2020</v>
      </c>
      <c r="B47" s="85">
        <v>44018</v>
      </c>
      <c r="C47" s="1">
        <v>44022</v>
      </c>
      <c r="D47" s="28"/>
      <c r="E47" s="50" t="s">
        <v>178</v>
      </c>
      <c r="F47" s="16" t="s">
        <v>179</v>
      </c>
      <c r="G47" s="6" t="s">
        <v>23</v>
      </c>
      <c r="H47" s="7" t="s">
        <v>33</v>
      </c>
      <c r="I47" s="29"/>
      <c r="J47" s="9" t="s">
        <v>25</v>
      </c>
      <c r="K47" s="9" t="s">
        <v>25</v>
      </c>
      <c r="L47" s="9" t="s">
        <v>25</v>
      </c>
      <c r="M47" s="29"/>
      <c r="N47" s="30"/>
      <c r="O47" s="11" t="s">
        <v>26</v>
      </c>
      <c r="P47" s="2">
        <f t="shared" si="2"/>
        <v>43976</v>
      </c>
      <c r="Q47" s="12">
        <f t="shared" si="3"/>
        <v>44008</v>
      </c>
      <c r="R47" s="9" t="s">
        <v>109</v>
      </c>
      <c r="S47" s="5" t="s">
        <v>110</v>
      </c>
      <c r="T47" s="84" t="s">
        <v>111</v>
      </c>
      <c r="U47" s="36"/>
    </row>
    <row r="48" spans="1:21" s="71" customFormat="1" x14ac:dyDescent="0.35">
      <c r="A48" s="65">
        <v>2020</v>
      </c>
      <c r="B48" s="85">
        <v>44019</v>
      </c>
      <c r="C48" s="1">
        <v>44022</v>
      </c>
      <c r="D48" s="3" t="s">
        <v>30</v>
      </c>
      <c r="E48" s="49" t="s">
        <v>180</v>
      </c>
      <c r="F48" s="5" t="s">
        <v>88</v>
      </c>
      <c r="G48" s="6" t="s">
        <v>23</v>
      </c>
      <c r="H48" s="7" t="s">
        <v>33</v>
      </c>
      <c r="I48" s="31"/>
      <c r="J48" s="9" t="s">
        <v>25</v>
      </c>
      <c r="K48" s="9" t="s">
        <v>25</v>
      </c>
      <c r="L48" s="9" t="s">
        <v>25</v>
      </c>
      <c r="M48" s="31"/>
      <c r="N48" s="21"/>
      <c r="O48" s="22" t="s">
        <v>64</v>
      </c>
      <c r="P48" s="2">
        <f t="shared" si="2"/>
        <v>43977</v>
      </c>
      <c r="Q48" s="12">
        <f t="shared" si="3"/>
        <v>44009</v>
      </c>
      <c r="R48" s="9" t="s">
        <v>89</v>
      </c>
      <c r="S48" s="13" t="s">
        <v>90</v>
      </c>
      <c r="T48" s="84" t="s">
        <v>91</v>
      </c>
      <c r="U48" s="67"/>
    </row>
    <row r="49" spans="1:21" s="37" customFormat="1" x14ac:dyDescent="0.35">
      <c r="A49" s="65">
        <v>2020</v>
      </c>
      <c r="B49" s="85">
        <v>44022</v>
      </c>
      <c r="C49" s="1">
        <v>44025</v>
      </c>
      <c r="D49" s="3" t="s">
        <v>30</v>
      </c>
      <c r="E49" s="49" t="s">
        <v>181</v>
      </c>
      <c r="F49" s="5" t="s">
        <v>163</v>
      </c>
      <c r="G49" s="6" t="s">
        <v>23</v>
      </c>
      <c r="H49" s="7" t="s">
        <v>9</v>
      </c>
      <c r="I49" s="9" t="s">
        <v>45</v>
      </c>
      <c r="J49" s="31"/>
      <c r="K49" s="31"/>
      <c r="L49" s="31"/>
      <c r="M49" s="9" t="s">
        <v>45</v>
      </c>
      <c r="N49" s="4">
        <v>2000</v>
      </c>
      <c r="O49" s="6" t="s">
        <v>40</v>
      </c>
      <c r="P49" s="2">
        <f t="shared" si="2"/>
        <v>43980</v>
      </c>
      <c r="Q49" s="12">
        <f t="shared" si="3"/>
        <v>44012</v>
      </c>
      <c r="R49" s="9" t="s">
        <v>164</v>
      </c>
      <c r="S49" s="5" t="s">
        <v>165</v>
      </c>
      <c r="T49" s="84" t="s">
        <v>182</v>
      </c>
      <c r="U49" s="32"/>
    </row>
    <row r="50" spans="1:21" s="68" customFormat="1" ht="15" customHeight="1" x14ac:dyDescent="0.35">
      <c r="A50" s="65">
        <v>2020</v>
      </c>
      <c r="B50" s="85">
        <v>44023</v>
      </c>
      <c r="C50" s="1">
        <v>44026</v>
      </c>
      <c r="D50" s="33"/>
      <c r="E50" s="50" t="s">
        <v>183</v>
      </c>
      <c r="F50" s="5" t="s">
        <v>86</v>
      </c>
      <c r="G50" s="6" t="s">
        <v>23</v>
      </c>
      <c r="H50" s="7" t="s">
        <v>33</v>
      </c>
      <c r="I50" s="26"/>
      <c r="J50" s="9" t="s">
        <v>45</v>
      </c>
      <c r="K50" s="9" t="s">
        <v>45</v>
      </c>
      <c r="L50" s="9" t="s">
        <v>45</v>
      </c>
      <c r="M50" s="26"/>
      <c r="N50" s="34"/>
      <c r="O50" s="11" t="s">
        <v>26</v>
      </c>
      <c r="P50" s="2">
        <f t="shared" si="2"/>
        <v>43981</v>
      </c>
      <c r="Q50" s="12">
        <f t="shared" si="3"/>
        <v>44013</v>
      </c>
      <c r="R50" s="9" t="s">
        <v>35</v>
      </c>
      <c r="S50" s="13" t="s">
        <v>36</v>
      </c>
      <c r="T50" s="84" t="s">
        <v>37</v>
      </c>
      <c r="U50" s="37"/>
    </row>
    <row r="51" spans="1:21" s="37" customFormat="1" x14ac:dyDescent="0.35">
      <c r="A51" s="65">
        <v>2020</v>
      </c>
      <c r="B51" s="85">
        <v>44023</v>
      </c>
      <c r="C51" s="1">
        <v>44026</v>
      </c>
      <c r="D51" s="3" t="s">
        <v>30</v>
      </c>
      <c r="E51" s="49" t="s">
        <v>184</v>
      </c>
      <c r="F51" s="5" t="s">
        <v>76</v>
      </c>
      <c r="G51" s="6" t="s">
        <v>23</v>
      </c>
      <c r="H51" s="7" t="s">
        <v>33</v>
      </c>
      <c r="I51" s="31"/>
      <c r="J51" s="9" t="s">
        <v>34</v>
      </c>
      <c r="K51" s="9" t="s">
        <v>34</v>
      </c>
      <c r="L51" s="9" t="s">
        <v>34</v>
      </c>
      <c r="M51" s="31"/>
      <c r="N51" s="35"/>
      <c r="O51" s="6" t="s">
        <v>40</v>
      </c>
      <c r="P51" s="2">
        <f t="shared" si="2"/>
        <v>43981</v>
      </c>
      <c r="Q51" s="12">
        <f t="shared" si="3"/>
        <v>44013</v>
      </c>
      <c r="R51" s="9" t="s">
        <v>77</v>
      </c>
      <c r="S51" s="13" t="s">
        <v>78</v>
      </c>
      <c r="T51" s="84" t="s">
        <v>79</v>
      </c>
    </row>
    <row r="52" spans="1:21" s="37" customFormat="1" x14ac:dyDescent="0.35">
      <c r="A52" s="65">
        <v>2020</v>
      </c>
      <c r="B52" s="85">
        <v>44028</v>
      </c>
      <c r="C52" s="1">
        <v>44031</v>
      </c>
      <c r="D52" s="38"/>
      <c r="E52" s="50" t="s">
        <v>185</v>
      </c>
      <c r="F52" s="16" t="s">
        <v>76</v>
      </c>
      <c r="G52" s="6" t="s">
        <v>23</v>
      </c>
      <c r="H52" s="7" t="s">
        <v>9</v>
      </c>
      <c r="I52" s="9" t="s">
        <v>45</v>
      </c>
      <c r="J52" s="27"/>
      <c r="K52" s="27"/>
      <c r="L52" s="27"/>
      <c r="M52" s="27"/>
      <c r="N52" s="4">
        <v>2000</v>
      </c>
      <c r="O52" s="6" t="s">
        <v>40</v>
      </c>
      <c r="P52" s="2">
        <f t="shared" si="2"/>
        <v>43986</v>
      </c>
      <c r="Q52" s="12">
        <f t="shared" si="3"/>
        <v>44018</v>
      </c>
      <c r="R52" s="9" t="s">
        <v>77</v>
      </c>
      <c r="S52" s="13" t="s">
        <v>78</v>
      </c>
      <c r="T52" s="84" t="s">
        <v>79</v>
      </c>
    </row>
    <row r="53" spans="1:21" s="37" customFormat="1" x14ac:dyDescent="0.35">
      <c r="A53" s="65">
        <v>2020</v>
      </c>
      <c r="B53" s="85">
        <v>44028</v>
      </c>
      <c r="C53" s="1">
        <v>44031</v>
      </c>
      <c r="D53" s="25"/>
      <c r="E53" s="49" t="s">
        <v>186</v>
      </c>
      <c r="F53" s="5" t="s">
        <v>187</v>
      </c>
      <c r="G53" s="6" t="s">
        <v>23</v>
      </c>
      <c r="H53" s="7" t="s">
        <v>33</v>
      </c>
      <c r="I53" s="31"/>
      <c r="J53" s="9" t="s">
        <v>45</v>
      </c>
      <c r="K53" s="9" t="s">
        <v>45</v>
      </c>
      <c r="L53" s="9" t="s">
        <v>45</v>
      </c>
      <c r="M53" s="31"/>
      <c r="N53" s="21"/>
      <c r="O53" s="11" t="s">
        <v>26</v>
      </c>
      <c r="P53" s="2">
        <f t="shared" si="2"/>
        <v>43986</v>
      </c>
      <c r="Q53" s="12">
        <f t="shared" si="3"/>
        <v>44018</v>
      </c>
      <c r="R53" s="9" t="s">
        <v>159</v>
      </c>
      <c r="S53" s="5" t="s">
        <v>160</v>
      </c>
      <c r="T53" s="84" t="s">
        <v>161</v>
      </c>
      <c r="U53" s="71"/>
    </row>
    <row r="54" spans="1:21" s="32" customFormat="1" x14ac:dyDescent="0.35">
      <c r="A54" s="65">
        <v>2020</v>
      </c>
      <c r="B54" s="86">
        <v>44028</v>
      </c>
      <c r="C54" s="2">
        <v>44031</v>
      </c>
      <c r="D54" s="3" t="s">
        <v>30</v>
      </c>
      <c r="E54" s="52" t="s">
        <v>188</v>
      </c>
      <c r="F54" s="14" t="s">
        <v>163</v>
      </c>
      <c r="G54" s="6" t="s">
        <v>23</v>
      </c>
      <c r="H54" s="7" t="s">
        <v>33</v>
      </c>
      <c r="I54" s="39"/>
      <c r="J54" s="9" t="s">
        <v>34</v>
      </c>
      <c r="K54" s="9" t="s">
        <v>34</v>
      </c>
      <c r="L54" s="9" t="s">
        <v>34</v>
      </c>
      <c r="M54" s="39"/>
      <c r="N54" s="40"/>
      <c r="O54" s="6" t="s">
        <v>40</v>
      </c>
      <c r="P54" s="2">
        <f t="shared" si="2"/>
        <v>43986</v>
      </c>
      <c r="Q54" s="12">
        <f t="shared" si="3"/>
        <v>44018</v>
      </c>
      <c r="R54" s="41" t="s">
        <v>164</v>
      </c>
      <c r="S54" s="5" t="s">
        <v>165</v>
      </c>
      <c r="T54" s="83" t="s">
        <v>166</v>
      </c>
      <c r="U54" s="37"/>
    </row>
    <row r="55" spans="1:21" s="32" customFormat="1" x14ac:dyDescent="0.35">
      <c r="A55" s="47"/>
      <c r="B55" s="85">
        <v>44029</v>
      </c>
      <c r="C55" s="1">
        <v>44031</v>
      </c>
      <c r="D55" s="3"/>
      <c r="E55" s="50" t="s">
        <v>523</v>
      </c>
      <c r="F55" s="14" t="s">
        <v>511</v>
      </c>
      <c r="G55" s="6" t="s">
        <v>425</v>
      </c>
      <c r="H55" s="7" t="s">
        <v>9</v>
      </c>
      <c r="I55" s="9" t="s">
        <v>45</v>
      </c>
      <c r="J55" s="151"/>
      <c r="K55" s="151"/>
      <c r="L55" s="151"/>
      <c r="M55" s="8"/>
      <c r="N55" s="18">
        <v>2000</v>
      </c>
      <c r="O55" s="22" t="s">
        <v>64</v>
      </c>
      <c r="P55" s="2">
        <f t="shared" si="2"/>
        <v>43987</v>
      </c>
      <c r="Q55" s="12">
        <f t="shared" si="3"/>
        <v>44019</v>
      </c>
      <c r="R55" s="41" t="s">
        <v>512</v>
      </c>
      <c r="S55" s="82" t="s">
        <v>513</v>
      </c>
      <c r="T55" s="84" t="s">
        <v>514</v>
      </c>
      <c r="U55" s="67"/>
    </row>
    <row r="56" spans="1:21" s="32" customFormat="1" x14ac:dyDescent="0.35">
      <c r="A56" s="65">
        <v>2020</v>
      </c>
      <c r="B56" s="85">
        <v>44034</v>
      </c>
      <c r="C56" s="1">
        <v>44038</v>
      </c>
      <c r="D56" s="3" t="s">
        <v>30</v>
      </c>
      <c r="E56" s="49" t="s">
        <v>189</v>
      </c>
      <c r="F56" s="5" t="s">
        <v>126</v>
      </c>
      <c r="G56" s="6" t="s">
        <v>23</v>
      </c>
      <c r="H56" s="7" t="s">
        <v>9</v>
      </c>
      <c r="I56" s="9" t="s">
        <v>34</v>
      </c>
      <c r="J56" s="20"/>
      <c r="K56" s="20"/>
      <c r="L56" s="20"/>
      <c r="M56" s="9" t="s">
        <v>25</v>
      </c>
      <c r="N56" s="4">
        <v>7500</v>
      </c>
      <c r="O56" s="11" t="s">
        <v>26</v>
      </c>
      <c r="P56" s="2">
        <f t="shared" si="2"/>
        <v>43992</v>
      </c>
      <c r="Q56" s="12">
        <f t="shared" si="3"/>
        <v>44024</v>
      </c>
      <c r="R56" s="9" t="s">
        <v>104</v>
      </c>
      <c r="S56" s="13" t="s">
        <v>105</v>
      </c>
      <c r="T56" s="84" t="s">
        <v>127</v>
      </c>
      <c r="U56" s="68"/>
    </row>
    <row r="57" spans="1:21" s="36" customFormat="1" ht="15" customHeight="1" x14ac:dyDescent="0.35">
      <c r="A57" s="65">
        <v>2020</v>
      </c>
      <c r="B57" s="85">
        <v>44042</v>
      </c>
      <c r="C57" s="1">
        <v>44046</v>
      </c>
      <c r="D57" s="3" t="s">
        <v>30</v>
      </c>
      <c r="E57" s="49" t="s">
        <v>190</v>
      </c>
      <c r="F57" s="5" t="s">
        <v>98</v>
      </c>
      <c r="G57" s="6" t="s">
        <v>23</v>
      </c>
      <c r="H57" s="7" t="s">
        <v>9</v>
      </c>
      <c r="I57" s="9" t="s">
        <v>191</v>
      </c>
      <c r="J57" s="20"/>
      <c r="K57" s="20"/>
      <c r="L57" s="20"/>
      <c r="M57" s="9" t="s">
        <v>34</v>
      </c>
      <c r="N57" s="18">
        <v>15000</v>
      </c>
      <c r="O57" s="6" t="s">
        <v>40</v>
      </c>
      <c r="P57" s="2">
        <f t="shared" si="2"/>
        <v>44000</v>
      </c>
      <c r="Q57" s="12">
        <f t="shared" si="3"/>
        <v>44032</v>
      </c>
      <c r="R57" s="9" t="s">
        <v>99</v>
      </c>
      <c r="S57" s="13" t="s">
        <v>100</v>
      </c>
      <c r="T57" s="84" t="s">
        <v>101</v>
      </c>
      <c r="U57" s="37"/>
    </row>
    <row r="58" spans="1:21" s="37" customFormat="1" x14ac:dyDescent="0.35">
      <c r="A58" s="65">
        <v>2020</v>
      </c>
      <c r="B58" s="85">
        <v>44048</v>
      </c>
      <c r="C58" s="1">
        <v>44052</v>
      </c>
      <c r="D58" s="3" t="s">
        <v>30</v>
      </c>
      <c r="E58" s="49" t="s">
        <v>192</v>
      </c>
      <c r="F58" s="5" t="s">
        <v>193</v>
      </c>
      <c r="G58" s="6" t="s">
        <v>23</v>
      </c>
      <c r="H58" s="7" t="s">
        <v>9</v>
      </c>
      <c r="I58" s="9" t="s">
        <v>191</v>
      </c>
      <c r="J58" s="20"/>
      <c r="K58" s="20"/>
      <c r="L58" s="20"/>
      <c r="M58" s="20"/>
      <c r="N58" s="18">
        <v>15000</v>
      </c>
      <c r="O58" s="6" t="s">
        <v>40</v>
      </c>
      <c r="P58" s="2">
        <f t="shared" si="2"/>
        <v>44006</v>
      </c>
      <c r="Q58" s="12">
        <f t="shared" si="3"/>
        <v>44038</v>
      </c>
      <c r="R58" s="9" t="s">
        <v>194</v>
      </c>
      <c r="S58" s="5" t="s">
        <v>195</v>
      </c>
      <c r="T58" s="84" t="s">
        <v>196</v>
      </c>
    </row>
    <row r="59" spans="1:21" s="36" customFormat="1" ht="15" customHeight="1" x14ac:dyDescent="0.35">
      <c r="A59" s="65">
        <v>2020</v>
      </c>
      <c r="B59" s="85">
        <v>44053</v>
      </c>
      <c r="C59" s="1">
        <v>44057</v>
      </c>
      <c r="D59" s="3" t="s">
        <v>30</v>
      </c>
      <c r="E59" s="49" t="s">
        <v>197</v>
      </c>
      <c r="F59" s="5" t="s">
        <v>76</v>
      </c>
      <c r="G59" s="6" t="s">
        <v>23</v>
      </c>
      <c r="H59" s="7" t="s">
        <v>9</v>
      </c>
      <c r="I59" s="9" t="s">
        <v>191</v>
      </c>
      <c r="J59" s="31"/>
      <c r="K59" s="31"/>
      <c r="L59" s="31"/>
      <c r="M59" s="31"/>
      <c r="N59" s="18">
        <v>15000</v>
      </c>
      <c r="O59" s="6" t="s">
        <v>40</v>
      </c>
      <c r="P59" s="2">
        <f t="shared" si="2"/>
        <v>44011</v>
      </c>
      <c r="Q59" s="12">
        <f t="shared" si="3"/>
        <v>44043</v>
      </c>
      <c r="R59" s="9" t="s">
        <v>77</v>
      </c>
      <c r="S59" s="13" t="s">
        <v>78</v>
      </c>
      <c r="T59" s="84" t="s">
        <v>79</v>
      </c>
      <c r="U59" s="37"/>
    </row>
    <row r="60" spans="1:21" s="37" customFormat="1" x14ac:dyDescent="0.35">
      <c r="A60" s="65">
        <v>2020</v>
      </c>
      <c r="B60" s="85">
        <v>44079</v>
      </c>
      <c r="C60" s="1">
        <v>44081</v>
      </c>
      <c r="D60" s="25"/>
      <c r="E60" s="49" t="s">
        <v>198</v>
      </c>
      <c r="F60" s="5" t="s">
        <v>199</v>
      </c>
      <c r="G60" s="6" t="s">
        <v>23</v>
      </c>
      <c r="H60" s="7" t="s">
        <v>33</v>
      </c>
      <c r="I60" s="20"/>
      <c r="J60" s="9" t="s">
        <v>25</v>
      </c>
      <c r="K60" s="9" t="s">
        <v>25</v>
      </c>
      <c r="L60" s="9" t="s">
        <v>25</v>
      </c>
      <c r="M60" s="20"/>
      <c r="N60" s="21"/>
      <c r="O60" s="11" t="s">
        <v>26</v>
      </c>
      <c r="P60" s="2">
        <f t="shared" si="2"/>
        <v>44037</v>
      </c>
      <c r="Q60" s="12">
        <f t="shared" si="3"/>
        <v>44069</v>
      </c>
      <c r="R60" s="9" t="s">
        <v>200</v>
      </c>
      <c r="S60" s="5" t="s">
        <v>201</v>
      </c>
      <c r="T60" s="84" t="s">
        <v>202</v>
      </c>
      <c r="U60" s="32"/>
    </row>
    <row r="61" spans="1:21" s="32" customFormat="1" x14ac:dyDescent="0.35">
      <c r="A61" s="47"/>
      <c r="B61" s="85">
        <v>44079</v>
      </c>
      <c r="C61" s="1">
        <v>44081</v>
      </c>
      <c r="D61" s="3"/>
      <c r="E61" s="50" t="s">
        <v>524</v>
      </c>
      <c r="F61" s="14" t="s">
        <v>511</v>
      </c>
      <c r="G61" s="6" t="s">
        <v>425</v>
      </c>
      <c r="H61" s="7" t="s">
        <v>9</v>
      </c>
      <c r="I61" s="9" t="s">
        <v>25</v>
      </c>
      <c r="J61" s="151"/>
      <c r="K61" s="151"/>
      <c r="L61" s="151"/>
      <c r="M61" s="8"/>
      <c r="N61" s="18">
        <v>3000</v>
      </c>
      <c r="O61" s="6" t="s">
        <v>40</v>
      </c>
      <c r="P61" s="2">
        <f t="shared" si="2"/>
        <v>44037</v>
      </c>
      <c r="Q61" s="12">
        <f t="shared" si="3"/>
        <v>44069</v>
      </c>
      <c r="R61" s="41" t="s">
        <v>512</v>
      </c>
      <c r="S61" s="82" t="s">
        <v>513</v>
      </c>
      <c r="T61" s="84" t="s">
        <v>514</v>
      </c>
      <c r="U61" s="67"/>
    </row>
    <row r="62" spans="1:21" s="67" customFormat="1" x14ac:dyDescent="0.35">
      <c r="A62" s="65">
        <v>2020</v>
      </c>
      <c r="B62" s="87">
        <v>44093</v>
      </c>
      <c r="C62" s="48">
        <v>44095</v>
      </c>
      <c r="D62" s="25"/>
      <c r="E62" s="49" t="s">
        <v>203</v>
      </c>
      <c r="F62" s="5" t="s">
        <v>204</v>
      </c>
      <c r="G62" s="6" t="s">
        <v>23</v>
      </c>
      <c r="H62" s="7" t="s">
        <v>33</v>
      </c>
      <c r="I62" s="20"/>
      <c r="J62" s="9" t="s">
        <v>45</v>
      </c>
      <c r="K62" s="9" t="s">
        <v>45</v>
      </c>
      <c r="L62" s="9" t="s">
        <v>45</v>
      </c>
      <c r="M62" s="20"/>
      <c r="N62" s="21"/>
      <c r="O62" s="11" t="s">
        <v>26</v>
      </c>
      <c r="P62" s="2">
        <f t="shared" si="2"/>
        <v>44051</v>
      </c>
      <c r="Q62" s="12">
        <f t="shared" si="3"/>
        <v>44083</v>
      </c>
      <c r="R62" s="9" t="s">
        <v>159</v>
      </c>
      <c r="S62" s="5" t="s">
        <v>160</v>
      </c>
      <c r="T62" s="84" t="s">
        <v>161</v>
      </c>
      <c r="U62" s="32"/>
    </row>
    <row r="63" spans="1:21" s="67" customFormat="1" x14ac:dyDescent="0.35">
      <c r="A63" s="65">
        <v>2020</v>
      </c>
      <c r="B63" s="85">
        <v>44093</v>
      </c>
      <c r="C63" s="1">
        <v>44096</v>
      </c>
      <c r="D63" s="3" t="s">
        <v>30</v>
      </c>
      <c r="E63" s="49" t="s">
        <v>205</v>
      </c>
      <c r="F63" s="5" t="s">
        <v>39</v>
      </c>
      <c r="G63" s="6" t="s">
        <v>23</v>
      </c>
      <c r="H63" s="7" t="s">
        <v>24</v>
      </c>
      <c r="I63" s="9" t="s">
        <v>25</v>
      </c>
      <c r="J63" s="9" t="s">
        <v>25</v>
      </c>
      <c r="K63" s="9" t="s">
        <v>25</v>
      </c>
      <c r="L63" s="9" t="s">
        <v>25</v>
      </c>
      <c r="M63" s="9" t="s">
        <v>25</v>
      </c>
      <c r="N63" s="18">
        <v>3000</v>
      </c>
      <c r="O63" s="6" t="s">
        <v>40</v>
      </c>
      <c r="P63" s="2">
        <f t="shared" si="2"/>
        <v>44051</v>
      </c>
      <c r="Q63" s="12">
        <f t="shared" si="3"/>
        <v>44083</v>
      </c>
      <c r="R63" s="9" t="s">
        <v>41</v>
      </c>
      <c r="S63" s="5" t="s">
        <v>42</v>
      </c>
      <c r="T63" s="84" t="s">
        <v>43</v>
      </c>
      <c r="U63" s="32"/>
    </row>
    <row r="64" spans="1:21" s="36" customFormat="1" ht="15" customHeight="1" x14ac:dyDescent="0.35">
      <c r="A64" s="65">
        <v>2020</v>
      </c>
      <c r="B64" s="85">
        <v>44099</v>
      </c>
      <c r="C64" s="1">
        <v>44102</v>
      </c>
      <c r="D64" s="3"/>
      <c r="E64" s="50" t="s">
        <v>139</v>
      </c>
      <c r="F64" s="16" t="s">
        <v>140</v>
      </c>
      <c r="G64" s="6" t="s">
        <v>23</v>
      </c>
      <c r="H64" s="7" t="s">
        <v>33</v>
      </c>
      <c r="I64" s="8"/>
      <c r="J64" s="9" t="s">
        <v>45</v>
      </c>
      <c r="K64" s="9" t="s">
        <v>45</v>
      </c>
      <c r="L64" s="9" t="s">
        <v>45</v>
      </c>
      <c r="M64" s="8"/>
      <c r="N64" s="17"/>
      <c r="O64" s="11" t="s">
        <v>26</v>
      </c>
      <c r="P64" s="2">
        <f t="shared" si="2"/>
        <v>44057</v>
      </c>
      <c r="Q64" s="12">
        <f t="shared" si="3"/>
        <v>44089</v>
      </c>
      <c r="R64" s="9" t="s">
        <v>141</v>
      </c>
      <c r="S64" s="5" t="s">
        <v>142</v>
      </c>
      <c r="T64" s="84" t="s">
        <v>143</v>
      </c>
    </row>
    <row r="65" spans="1:21" s="36" customFormat="1" x14ac:dyDescent="0.35">
      <c r="A65" s="65">
        <v>2020</v>
      </c>
      <c r="B65" s="85">
        <v>44100</v>
      </c>
      <c r="C65" s="1">
        <v>44102</v>
      </c>
      <c r="D65" s="25"/>
      <c r="E65" s="50" t="s">
        <v>206</v>
      </c>
      <c r="F65" s="16" t="s">
        <v>146</v>
      </c>
      <c r="G65" s="6" t="s">
        <v>23</v>
      </c>
      <c r="H65" s="7" t="s">
        <v>24</v>
      </c>
      <c r="I65" s="9" t="s">
        <v>45</v>
      </c>
      <c r="J65" s="9" t="s">
        <v>45</v>
      </c>
      <c r="K65" s="9" t="s">
        <v>45</v>
      </c>
      <c r="L65" s="9" t="s">
        <v>45</v>
      </c>
      <c r="M65" s="9" t="s">
        <v>45</v>
      </c>
      <c r="N65" s="4">
        <v>2000</v>
      </c>
      <c r="O65" s="6" t="s">
        <v>40</v>
      </c>
      <c r="P65" s="2">
        <f t="shared" si="2"/>
        <v>44058</v>
      </c>
      <c r="Q65" s="12">
        <f t="shared" si="3"/>
        <v>44090</v>
      </c>
      <c r="R65" s="9" t="s">
        <v>51</v>
      </c>
      <c r="S65" s="13" t="s">
        <v>52</v>
      </c>
      <c r="T65" s="84" t="s">
        <v>53</v>
      </c>
      <c r="U65" s="37"/>
    </row>
    <row r="66" spans="1:21" s="32" customFormat="1" x14ac:dyDescent="0.35">
      <c r="A66" s="65">
        <v>2020</v>
      </c>
      <c r="B66" s="85">
        <v>44100</v>
      </c>
      <c r="C66" s="1">
        <v>44102</v>
      </c>
      <c r="D66" s="25"/>
      <c r="E66" s="50" t="s">
        <v>207</v>
      </c>
      <c r="F66" s="16" t="s">
        <v>208</v>
      </c>
      <c r="G66" s="6" t="s">
        <v>23</v>
      </c>
      <c r="H66" s="7" t="s">
        <v>24</v>
      </c>
      <c r="I66" s="9" t="s">
        <v>45</v>
      </c>
      <c r="J66" s="9" t="s">
        <v>45</v>
      </c>
      <c r="K66" s="9" t="s">
        <v>45</v>
      </c>
      <c r="L66" s="9" t="s">
        <v>45</v>
      </c>
      <c r="M66" s="20"/>
      <c r="N66" s="4">
        <v>2000</v>
      </c>
      <c r="O66" s="6" t="s">
        <v>40</v>
      </c>
      <c r="P66" s="2">
        <f t="shared" si="2"/>
        <v>44058</v>
      </c>
      <c r="Q66" s="12">
        <f t="shared" si="3"/>
        <v>44090</v>
      </c>
      <c r="R66" s="9" t="s">
        <v>209</v>
      </c>
      <c r="S66" s="5" t="s">
        <v>210</v>
      </c>
      <c r="T66" s="84" t="s">
        <v>211</v>
      </c>
      <c r="U66" s="36"/>
    </row>
    <row r="67" spans="1:21" s="32" customFormat="1" x14ac:dyDescent="0.35">
      <c r="A67" s="47"/>
      <c r="B67" s="85">
        <v>44100</v>
      </c>
      <c r="C67" s="1">
        <v>44103</v>
      </c>
      <c r="D67" s="3" t="s">
        <v>30</v>
      </c>
      <c r="E67" s="49" t="s">
        <v>525</v>
      </c>
      <c r="F67" s="14" t="s">
        <v>511</v>
      </c>
      <c r="G67" s="6" t="s">
        <v>425</v>
      </c>
      <c r="H67" s="7" t="s">
        <v>33</v>
      </c>
      <c r="I67" s="8"/>
      <c r="J67" s="9" t="s">
        <v>34</v>
      </c>
      <c r="K67" s="9" t="s">
        <v>34</v>
      </c>
      <c r="L67" s="9" t="s">
        <v>34</v>
      </c>
      <c r="M67" s="20"/>
      <c r="N67" s="17"/>
      <c r="O67" s="6" t="s">
        <v>40</v>
      </c>
      <c r="P67" s="2">
        <f t="shared" si="2"/>
        <v>44058</v>
      </c>
      <c r="Q67" s="12">
        <f t="shared" si="3"/>
        <v>44090</v>
      </c>
      <c r="R67" s="41" t="s">
        <v>512</v>
      </c>
      <c r="S67" s="82" t="s">
        <v>513</v>
      </c>
      <c r="T67" s="84" t="s">
        <v>514</v>
      </c>
      <c r="U67" s="67"/>
    </row>
    <row r="68" spans="1:21" s="36" customFormat="1" x14ac:dyDescent="0.35">
      <c r="A68" s="65">
        <v>2020</v>
      </c>
      <c r="B68" s="85">
        <v>44104</v>
      </c>
      <c r="C68" s="1">
        <v>44107</v>
      </c>
      <c r="D68" s="25"/>
      <c r="E68" s="49" t="s">
        <v>212</v>
      </c>
      <c r="F68" s="5" t="s">
        <v>126</v>
      </c>
      <c r="G68" s="6" t="s">
        <v>23</v>
      </c>
      <c r="H68" s="7" t="s">
        <v>33</v>
      </c>
      <c r="I68" s="20"/>
      <c r="J68" s="9" t="s">
        <v>45</v>
      </c>
      <c r="K68" s="9" t="s">
        <v>45</v>
      </c>
      <c r="L68" s="9" t="s">
        <v>45</v>
      </c>
      <c r="M68" s="20"/>
      <c r="N68" s="34"/>
      <c r="O68" s="11" t="s">
        <v>26</v>
      </c>
      <c r="P68" s="2">
        <f t="shared" ref="P68:P92" si="4">B68-42</f>
        <v>44062</v>
      </c>
      <c r="Q68" s="12">
        <f t="shared" ref="Q68:Q92" si="5">B68-10</f>
        <v>44094</v>
      </c>
      <c r="R68" s="9" t="s">
        <v>104</v>
      </c>
      <c r="S68" s="13" t="s">
        <v>105</v>
      </c>
      <c r="T68" s="84" t="s">
        <v>127</v>
      </c>
      <c r="U68" s="32"/>
    </row>
    <row r="69" spans="1:21" s="32" customFormat="1" x14ac:dyDescent="0.35">
      <c r="A69" s="65">
        <v>2020</v>
      </c>
      <c r="B69" s="85">
        <v>44104</v>
      </c>
      <c r="C69" s="1">
        <v>44108</v>
      </c>
      <c r="D69" s="3" t="s">
        <v>30</v>
      </c>
      <c r="E69" s="49" t="s">
        <v>257</v>
      </c>
      <c r="F69" s="5" t="s">
        <v>121</v>
      </c>
      <c r="G69" s="6" t="s">
        <v>23</v>
      </c>
      <c r="H69" s="7" t="s">
        <v>33</v>
      </c>
      <c r="I69" s="20"/>
      <c r="J69" s="9" t="s">
        <v>34</v>
      </c>
      <c r="K69" s="9" t="s">
        <v>34</v>
      </c>
      <c r="L69" s="9" t="s">
        <v>34</v>
      </c>
      <c r="M69" s="20"/>
      <c r="N69" s="21"/>
      <c r="O69" s="22" t="s">
        <v>64</v>
      </c>
      <c r="P69" s="2">
        <f t="shared" si="4"/>
        <v>44062</v>
      </c>
      <c r="Q69" s="12">
        <f t="shared" si="5"/>
        <v>44094</v>
      </c>
      <c r="R69" s="9" t="s">
        <v>122</v>
      </c>
      <c r="S69" s="5" t="s">
        <v>123</v>
      </c>
      <c r="T69" s="84" t="s">
        <v>124</v>
      </c>
      <c r="U69" s="37"/>
    </row>
    <row r="70" spans="1:21" s="36" customFormat="1" ht="15" customHeight="1" x14ac:dyDescent="0.35">
      <c r="A70" s="65">
        <v>2020</v>
      </c>
      <c r="B70" s="85">
        <v>44106</v>
      </c>
      <c r="C70" s="1">
        <v>44109</v>
      </c>
      <c r="D70" s="25"/>
      <c r="E70" s="50" t="s">
        <v>213</v>
      </c>
      <c r="F70" s="16" t="s">
        <v>214</v>
      </c>
      <c r="G70" s="6" t="s">
        <v>23</v>
      </c>
      <c r="H70" s="7" t="s">
        <v>24</v>
      </c>
      <c r="I70" s="9" t="s">
        <v>45</v>
      </c>
      <c r="J70" s="20"/>
      <c r="K70" s="9" t="s">
        <v>45</v>
      </c>
      <c r="L70" s="9" t="s">
        <v>45</v>
      </c>
      <c r="M70" s="20"/>
      <c r="N70" s="4">
        <v>2000</v>
      </c>
      <c r="O70" s="6" t="s">
        <v>40</v>
      </c>
      <c r="P70" s="2">
        <f t="shared" si="4"/>
        <v>44064</v>
      </c>
      <c r="Q70" s="12">
        <f t="shared" si="5"/>
        <v>44096</v>
      </c>
      <c r="R70" s="9" t="s">
        <v>215</v>
      </c>
      <c r="S70" s="5" t="s">
        <v>216</v>
      </c>
      <c r="T70" s="84" t="s">
        <v>217</v>
      </c>
      <c r="U70" s="67"/>
    </row>
    <row r="71" spans="1:21" s="37" customFormat="1" x14ac:dyDescent="0.35">
      <c r="A71" s="65">
        <v>2020</v>
      </c>
      <c r="B71" s="85">
        <v>44108</v>
      </c>
      <c r="C71" s="1">
        <v>44111</v>
      </c>
      <c r="D71" s="3" t="s">
        <v>30</v>
      </c>
      <c r="E71" s="50" t="s">
        <v>218</v>
      </c>
      <c r="F71" s="16" t="s">
        <v>32</v>
      </c>
      <c r="G71" s="6" t="s">
        <v>23</v>
      </c>
      <c r="H71" s="7" t="s">
        <v>33</v>
      </c>
      <c r="I71" s="20"/>
      <c r="J71" s="9" t="s">
        <v>25</v>
      </c>
      <c r="K71" s="9" t="s">
        <v>25</v>
      </c>
      <c r="L71" s="9" t="s">
        <v>25</v>
      </c>
      <c r="M71" s="20"/>
      <c r="N71" s="20"/>
      <c r="O71" s="11" t="s">
        <v>26</v>
      </c>
      <c r="P71" s="2">
        <f t="shared" si="4"/>
        <v>44066</v>
      </c>
      <c r="Q71" s="12">
        <f t="shared" si="5"/>
        <v>44098</v>
      </c>
      <c r="R71" s="9" t="s">
        <v>35</v>
      </c>
      <c r="S71" s="5" t="s">
        <v>219</v>
      </c>
      <c r="T71" s="84" t="s">
        <v>220</v>
      </c>
      <c r="U71" s="67"/>
    </row>
    <row r="72" spans="1:21" s="32" customFormat="1" x14ac:dyDescent="0.35">
      <c r="A72" s="65">
        <v>2020</v>
      </c>
      <c r="B72" s="85">
        <v>44108</v>
      </c>
      <c r="C72" s="1">
        <v>44111</v>
      </c>
      <c r="D72" s="25"/>
      <c r="E72" s="50" t="s">
        <v>221</v>
      </c>
      <c r="F72" s="16" t="s">
        <v>222</v>
      </c>
      <c r="G72" s="6" t="s">
        <v>23</v>
      </c>
      <c r="H72" s="7" t="s">
        <v>24</v>
      </c>
      <c r="I72" s="9" t="s">
        <v>45</v>
      </c>
      <c r="J72" s="9" t="s">
        <v>45</v>
      </c>
      <c r="K72" s="9" t="s">
        <v>45</v>
      </c>
      <c r="L72" s="9" t="s">
        <v>45</v>
      </c>
      <c r="M72" s="9" t="s">
        <v>45</v>
      </c>
      <c r="N72" s="4">
        <v>2000</v>
      </c>
      <c r="O72" s="11" t="s">
        <v>26</v>
      </c>
      <c r="P72" s="2">
        <f t="shared" si="4"/>
        <v>44066</v>
      </c>
      <c r="Q72" s="12">
        <f t="shared" si="5"/>
        <v>44098</v>
      </c>
      <c r="R72" s="9" t="s">
        <v>159</v>
      </c>
      <c r="S72" s="5" t="s">
        <v>160</v>
      </c>
      <c r="T72" s="84" t="s">
        <v>161</v>
      </c>
      <c r="U72" s="36"/>
    </row>
    <row r="73" spans="1:21" s="36" customFormat="1" x14ac:dyDescent="0.35">
      <c r="A73" s="65">
        <v>2020</v>
      </c>
      <c r="B73" s="85">
        <v>44112</v>
      </c>
      <c r="C73" s="1">
        <v>44115</v>
      </c>
      <c r="D73" s="28"/>
      <c r="E73" s="50" t="s">
        <v>223</v>
      </c>
      <c r="F73" s="16" t="s">
        <v>224</v>
      </c>
      <c r="G73" s="6" t="s">
        <v>23</v>
      </c>
      <c r="H73" s="7" t="s">
        <v>24</v>
      </c>
      <c r="I73" s="9" t="s">
        <v>45</v>
      </c>
      <c r="J73" s="9" t="s">
        <v>45</v>
      </c>
      <c r="K73" s="9" t="s">
        <v>45</v>
      </c>
      <c r="L73" s="9" t="s">
        <v>45</v>
      </c>
      <c r="M73" s="9" t="s">
        <v>45</v>
      </c>
      <c r="N73" s="4">
        <v>2000</v>
      </c>
      <c r="O73" s="11" t="s">
        <v>26</v>
      </c>
      <c r="P73" s="2">
        <f t="shared" si="4"/>
        <v>44070</v>
      </c>
      <c r="Q73" s="12">
        <f t="shared" si="5"/>
        <v>44102</v>
      </c>
      <c r="R73" s="9" t="s">
        <v>225</v>
      </c>
      <c r="S73" s="5" t="s">
        <v>226</v>
      </c>
      <c r="T73" s="84" t="s">
        <v>227</v>
      </c>
    </row>
    <row r="74" spans="1:21" s="32" customFormat="1" x14ac:dyDescent="0.35">
      <c r="A74" s="65">
        <v>2020</v>
      </c>
      <c r="B74" s="85">
        <v>44112</v>
      </c>
      <c r="C74" s="1">
        <v>44115</v>
      </c>
      <c r="D74" s="25"/>
      <c r="E74" s="50" t="s">
        <v>228</v>
      </c>
      <c r="F74" s="16" t="s">
        <v>69</v>
      </c>
      <c r="G74" s="6" t="s">
        <v>23</v>
      </c>
      <c r="H74" s="7" t="s">
        <v>24</v>
      </c>
      <c r="I74" s="9" t="s">
        <v>45</v>
      </c>
      <c r="J74" s="9" t="s">
        <v>25</v>
      </c>
      <c r="K74" s="9" t="s">
        <v>25</v>
      </c>
      <c r="L74" s="9" t="s">
        <v>25</v>
      </c>
      <c r="M74" s="9" t="s">
        <v>25</v>
      </c>
      <c r="N74" s="4">
        <v>2000</v>
      </c>
      <c r="O74" s="11" t="s">
        <v>26</v>
      </c>
      <c r="P74" s="2">
        <f t="shared" si="4"/>
        <v>44070</v>
      </c>
      <c r="Q74" s="12">
        <f t="shared" si="5"/>
        <v>44102</v>
      </c>
      <c r="R74" s="9" t="s">
        <v>51</v>
      </c>
      <c r="S74" s="5" t="s">
        <v>52</v>
      </c>
      <c r="T74" s="84" t="s">
        <v>53</v>
      </c>
    </row>
    <row r="75" spans="1:21" s="32" customFormat="1" x14ac:dyDescent="0.35">
      <c r="A75" s="47"/>
      <c r="B75" s="85">
        <v>44112</v>
      </c>
      <c r="C75" s="1">
        <v>44115</v>
      </c>
      <c r="D75" s="3" t="s">
        <v>30</v>
      </c>
      <c r="E75" s="50" t="s">
        <v>526</v>
      </c>
      <c r="F75" s="14" t="s">
        <v>511</v>
      </c>
      <c r="G75" s="6" t="s">
        <v>425</v>
      </c>
      <c r="H75" s="7" t="s">
        <v>24</v>
      </c>
      <c r="I75" s="9" t="s">
        <v>34</v>
      </c>
      <c r="J75" s="9" t="s">
        <v>45</v>
      </c>
      <c r="K75" s="9" t="s">
        <v>45</v>
      </c>
      <c r="L75" s="9" t="s">
        <v>45</v>
      </c>
      <c r="M75" s="8"/>
      <c r="N75" s="4">
        <v>7500</v>
      </c>
      <c r="O75" s="6" t="s">
        <v>40</v>
      </c>
      <c r="P75" s="2">
        <f t="shared" si="4"/>
        <v>44070</v>
      </c>
      <c r="Q75" s="12">
        <f t="shared" si="5"/>
        <v>44102</v>
      </c>
      <c r="R75" s="41" t="s">
        <v>512</v>
      </c>
      <c r="S75" s="82" t="s">
        <v>513</v>
      </c>
      <c r="T75" s="84" t="s">
        <v>514</v>
      </c>
      <c r="U75" s="67"/>
    </row>
    <row r="76" spans="1:21" s="36" customFormat="1" ht="15" customHeight="1" x14ac:dyDescent="0.35">
      <c r="A76" s="65">
        <v>2020</v>
      </c>
      <c r="B76" s="85">
        <v>44120</v>
      </c>
      <c r="C76" s="1">
        <v>44123</v>
      </c>
      <c r="D76" s="25"/>
      <c r="E76" s="50" t="s">
        <v>229</v>
      </c>
      <c r="F76" s="16" t="s">
        <v>179</v>
      </c>
      <c r="G76" s="6" t="s">
        <v>23</v>
      </c>
      <c r="H76" s="7" t="s">
        <v>33</v>
      </c>
      <c r="I76" s="8"/>
      <c r="J76" s="9" t="s">
        <v>45</v>
      </c>
      <c r="K76" s="9" t="s">
        <v>45</v>
      </c>
      <c r="L76" s="9" t="s">
        <v>45</v>
      </c>
      <c r="M76" s="8"/>
      <c r="N76" s="17"/>
      <c r="O76" s="11" t="s">
        <v>26</v>
      </c>
      <c r="P76" s="2">
        <f t="shared" si="4"/>
        <v>44078</v>
      </c>
      <c r="Q76" s="12">
        <f t="shared" si="5"/>
        <v>44110</v>
      </c>
      <c r="R76" s="9" t="s">
        <v>51</v>
      </c>
      <c r="S76" s="5" t="s">
        <v>52</v>
      </c>
      <c r="T76" s="84" t="s">
        <v>53</v>
      </c>
      <c r="U76" s="32"/>
    </row>
    <row r="77" spans="1:21" s="72" customFormat="1" x14ac:dyDescent="0.35">
      <c r="A77" s="65">
        <v>2020</v>
      </c>
      <c r="B77" s="85">
        <v>44120</v>
      </c>
      <c r="C77" s="1">
        <v>44123</v>
      </c>
      <c r="D77" s="3" t="s">
        <v>30</v>
      </c>
      <c r="E77" s="50" t="s">
        <v>230</v>
      </c>
      <c r="F77" s="16" t="s">
        <v>231</v>
      </c>
      <c r="G77" s="6" t="s">
        <v>23</v>
      </c>
      <c r="H77" s="7" t="s">
        <v>9</v>
      </c>
      <c r="I77" s="9" t="s">
        <v>34</v>
      </c>
      <c r="J77" s="20"/>
      <c r="K77" s="20"/>
      <c r="L77" s="20"/>
      <c r="M77" s="9" t="s">
        <v>25</v>
      </c>
      <c r="N77" s="4">
        <v>7500</v>
      </c>
      <c r="O77" s="11" t="s">
        <v>26</v>
      </c>
      <c r="P77" s="2">
        <f t="shared" si="4"/>
        <v>44078</v>
      </c>
      <c r="Q77" s="12">
        <f t="shared" si="5"/>
        <v>44110</v>
      </c>
      <c r="R77" s="9" t="s">
        <v>159</v>
      </c>
      <c r="S77" s="5" t="s">
        <v>160</v>
      </c>
      <c r="T77" s="84" t="s">
        <v>161</v>
      </c>
      <c r="U77" s="36"/>
    </row>
    <row r="78" spans="1:21" s="72" customFormat="1" x14ac:dyDescent="0.35">
      <c r="A78" s="65">
        <v>2020</v>
      </c>
      <c r="B78" s="85">
        <v>44127</v>
      </c>
      <c r="C78" s="1">
        <v>44130</v>
      </c>
      <c r="D78" s="25"/>
      <c r="E78" s="50" t="s">
        <v>232</v>
      </c>
      <c r="F78" s="16" t="s">
        <v>88</v>
      </c>
      <c r="G78" s="6" t="s">
        <v>23</v>
      </c>
      <c r="H78" s="7" t="s">
        <v>9</v>
      </c>
      <c r="I78" s="9" t="s">
        <v>45</v>
      </c>
      <c r="J78" s="20"/>
      <c r="K78" s="20"/>
      <c r="L78" s="20"/>
      <c r="M78" s="20"/>
      <c r="N78" s="4">
        <v>2000</v>
      </c>
      <c r="O78" s="22" t="s">
        <v>64</v>
      </c>
      <c r="P78" s="2">
        <f t="shared" si="4"/>
        <v>44085</v>
      </c>
      <c r="Q78" s="12">
        <f t="shared" si="5"/>
        <v>44117</v>
      </c>
      <c r="R78" s="9" t="s">
        <v>89</v>
      </c>
      <c r="S78" s="13" t="s">
        <v>90</v>
      </c>
      <c r="T78" s="84" t="s">
        <v>91</v>
      </c>
      <c r="U78" s="32"/>
    </row>
    <row r="79" spans="1:21" s="67" customFormat="1" x14ac:dyDescent="0.35">
      <c r="A79" s="65">
        <v>2020</v>
      </c>
      <c r="B79" s="85">
        <v>44128</v>
      </c>
      <c r="C79" s="1">
        <v>44130</v>
      </c>
      <c r="D79" s="25"/>
      <c r="E79" s="50" t="s">
        <v>233</v>
      </c>
      <c r="F79" s="16" t="s">
        <v>44</v>
      </c>
      <c r="G79" s="6" t="s">
        <v>23</v>
      </c>
      <c r="H79" s="7" t="s">
        <v>33</v>
      </c>
      <c r="I79" s="20"/>
      <c r="J79" s="9" t="s">
        <v>45</v>
      </c>
      <c r="K79" s="9" t="s">
        <v>45</v>
      </c>
      <c r="L79" s="9" t="s">
        <v>45</v>
      </c>
      <c r="M79" s="20"/>
      <c r="N79" s="21"/>
      <c r="O79" s="11" t="s">
        <v>26</v>
      </c>
      <c r="P79" s="2">
        <f t="shared" si="4"/>
        <v>44086</v>
      </c>
      <c r="Q79" s="12">
        <f t="shared" si="5"/>
        <v>44118</v>
      </c>
      <c r="R79" s="9" t="s">
        <v>122</v>
      </c>
      <c r="S79" s="5" t="s">
        <v>123</v>
      </c>
      <c r="T79" s="84" t="s">
        <v>124</v>
      </c>
      <c r="U79" s="36"/>
    </row>
    <row r="80" spans="1:21" s="67" customFormat="1" x14ac:dyDescent="0.35">
      <c r="A80" s="65">
        <v>2020</v>
      </c>
      <c r="B80" s="85">
        <v>44134</v>
      </c>
      <c r="C80" s="1">
        <v>44137</v>
      </c>
      <c r="D80" s="3" t="s">
        <v>30</v>
      </c>
      <c r="E80" s="49" t="s">
        <v>234</v>
      </c>
      <c r="F80" s="5" t="s">
        <v>235</v>
      </c>
      <c r="G80" s="6" t="s">
        <v>23</v>
      </c>
      <c r="H80" s="7" t="s">
        <v>9</v>
      </c>
      <c r="I80" s="9" t="s">
        <v>25</v>
      </c>
      <c r="J80" s="20"/>
      <c r="K80" s="20"/>
      <c r="L80" s="20"/>
      <c r="M80" s="20"/>
      <c r="N80" s="18">
        <v>3000</v>
      </c>
      <c r="O80" s="19" t="s">
        <v>56</v>
      </c>
      <c r="P80" s="2">
        <f t="shared" si="4"/>
        <v>44092</v>
      </c>
      <c r="Q80" s="12">
        <f t="shared" si="5"/>
        <v>44124</v>
      </c>
      <c r="R80" s="9" t="s">
        <v>104</v>
      </c>
      <c r="S80" s="13" t="s">
        <v>105</v>
      </c>
      <c r="T80" s="84" t="s">
        <v>127</v>
      </c>
      <c r="U80" s="37"/>
    </row>
    <row r="81" spans="1:21" s="64" customFormat="1" x14ac:dyDescent="0.35">
      <c r="A81" s="65">
        <v>2020</v>
      </c>
      <c r="B81" s="85">
        <v>44139</v>
      </c>
      <c r="C81" s="1">
        <v>44143</v>
      </c>
      <c r="D81" s="3" t="s">
        <v>30</v>
      </c>
      <c r="E81" s="51" t="s">
        <v>236</v>
      </c>
      <c r="F81" s="5" t="s">
        <v>126</v>
      </c>
      <c r="G81" s="6" t="s">
        <v>23</v>
      </c>
      <c r="H81" s="7" t="s">
        <v>9</v>
      </c>
      <c r="I81" s="9" t="s">
        <v>34</v>
      </c>
      <c r="J81" s="20"/>
      <c r="K81" s="20"/>
      <c r="L81" s="20"/>
      <c r="M81" s="9" t="s">
        <v>25</v>
      </c>
      <c r="N81" s="4">
        <v>7500</v>
      </c>
      <c r="O81" s="11" t="s">
        <v>26</v>
      </c>
      <c r="P81" s="2">
        <f t="shared" si="4"/>
        <v>44097</v>
      </c>
      <c r="Q81" s="12">
        <f t="shared" si="5"/>
        <v>44129</v>
      </c>
      <c r="R81" s="9" t="s">
        <v>104</v>
      </c>
      <c r="S81" s="13" t="s">
        <v>105</v>
      </c>
      <c r="T81" s="84" t="s">
        <v>127</v>
      </c>
      <c r="U81" s="32"/>
    </row>
    <row r="82" spans="1:21" s="64" customFormat="1" x14ac:dyDescent="0.35">
      <c r="A82" s="47"/>
      <c r="B82" s="85">
        <v>44141</v>
      </c>
      <c r="C82" s="1">
        <v>44143</v>
      </c>
      <c r="D82" s="15"/>
      <c r="E82" s="50" t="s">
        <v>527</v>
      </c>
      <c r="F82" s="14" t="s">
        <v>511</v>
      </c>
      <c r="G82" s="6" t="s">
        <v>425</v>
      </c>
      <c r="H82" s="7" t="s">
        <v>33</v>
      </c>
      <c r="I82" s="8"/>
      <c r="J82" s="9" t="s">
        <v>45</v>
      </c>
      <c r="K82" s="9" t="s">
        <v>45</v>
      </c>
      <c r="L82" s="9" t="s">
        <v>45</v>
      </c>
      <c r="M82" s="8"/>
      <c r="N82" s="10"/>
      <c r="O82" s="6" t="s">
        <v>40</v>
      </c>
      <c r="P82" s="2">
        <f t="shared" si="4"/>
        <v>44099</v>
      </c>
      <c r="Q82" s="12">
        <f t="shared" si="5"/>
        <v>44131</v>
      </c>
      <c r="R82" s="41" t="s">
        <v>512</v>
      </c>
      <c r="S82" s="82" t="s">
        <v>513</v>
      </c>
      <c r="T82" s="84" t="s">
        <v>514</v>
      </c>
      <c r="U82" s="67"/>
    </row>
    <row r="83" spans="1:21" s="36" customFormat="1" ht="15" customHeight="1" x14ac:dyDescent="0.35">
      <c r="A83" s="65">
        <v>2020</v>
      </c>
      <c r="B83" s="1">
        <v>44146</v>
      </c>
      <c r="C83" s="1">
        <v>44150</v>
      </c>
      <c r="D83" s="3" t="s">
        <v>30</v>
      </c>
      <c r="E83" s="156" t="s">
        <v>237</v>
      </c>
      <c r="F83" s="157" t="s">
        <v>63</v>
      </c>
      <c r="G83" s="146" t="s">
        <v>23</v>
      </c>
      <c r="H83" s="147" t="s">
        <v>9</v>
      </c>
      <c r="I83" s="148" t="s">
        <v>191</v>
      </c>
      <c r="J83" s="158"/>
      <c r="K83" s="158"/>
      <c r="L83" s="158"/>
      <c r="M83" s="158"/>
      <c r="N83" s="18">
        <v>15000</v>
      </c>
      <c r="O83" s="159" t="s">
        <v>64</v>
      </c>
      <c r="P83" s="149">
        <f t="shared" si="4"/>
        <v>44104</v>
      </c>
      <c r="Q83" s="150">
        <f t="shared" si="5"/>
        <v>44136</v>
      </c>
      <c r="R83" s="148" t="s">
        <v>65</v>
      </c>
      <c r="S83" s="160" t="s">
        <v>66</v>
      </c>
      <c r="T83" s="161" t="s">
        <v>67</v>
      </c>
    </row>
    <row r="84" spans="1:21" s="64" customFormat="1" x14ac:dyDescent="0.35">
      <c r="A84" s="65">
        <v>2020</v>
      </c>
      <c r="B84" s="1">
        <v>44148</v>
      </c>
      <c r="C84" s="1">
        <v>44150</v>
      </c>
      <c r="D84" s="25"/>
      <c r="E84" s="51" t="s">
        <v>238</v>
      </c>
      <c r="F84" s="5" t="s">
        <v>239</v>
      </c>
      <c r="G84" s="6" t="s">
        <v>23</v>
      </c>
      <c r="H84" s="7" t="s">
        <v>9</v>
      </c>
      <c r="I84" s="9" t="s">
        <v>45</v>
      </c>
      <c r="J84" s="20"/>
      <c r="K84" s="20"/>
      <c r="L84" s="20"/>
      <c r="M84" s="20"/>
      <c r="N84" s="4">
        <v>2000</v>
      </c>
      <c r="O84" s="11" t="s">
        <v>26</v>
      </c>
      <c r="P84" s="2">
        <f t="shared" si="4"/>
        <v>44106</v>
      </c>
      <c r="Q84" s="12">
        <f t="shared" si="5"/>
        <v>44138</v>
      </c>
      <c r="R84" s="9" t="s">
        <v>240</v>
      </c>
      <c r="S84" s="5" t="s">
        <v>241</v>
      </c>
      <c r="T84" s="154" t="s">
        <v>242</v>
      </c>
      <c r="U84" s="32"/>
    </row>
    <row r="85" spans="1:21" s="36" customFormat="1" x14ac:dyDescent="0.35">
      <c r="A85" s="65">
        <v>2020</v>
      </c>
      <c r="B85" s="1">
        <v>44170</v>
      </c>
      <c r="C85" s="1">
        <v>44172</v>
      </c>
      <c r="D85" s="25"/>
      <c r="E85" s="53" t="s">
        <v>243</v>
      </c>
      <c r="F85" s="16" t="s">
        <v>244</v>
      </c>
      <c r="G85" s="6" t="s">
        <v>23</v>
      </c>
      <c r="H85" s="7" t="s">
        <v>33</v>
      </c>
      <c r="I85" s="20"/>
      <c r="J85" s="9" t="s">
        <v>45</v>
      </c>
      <c r="K85" s="9" t="s">
        <v>45</v>
      </c>
      <c r="L85" s="9" t="s">
        <v>45</v>
      </c>
      <c r="M85" s="20"/>
      <c r="N85" s="21"/>
      <c r="O85" s="11" t="s">
        <v>26</v>
      </c>
      <c r="P85" s="2">
        <f t="shared" si="4"/>
        <v>44128</v>
      </c>
      <c r="Q85" s="12">
        <f t="shared" si="5"/>
        <v>44160</v>
      </c>
      <c r="R85" s="9" t="s">
        <v>159</v>
      </c>
      <c r="S85" s="5" t="s">
        <v>160</v>
      </c>
      <c r="T85" s="154" t="s">
        <v>161</v>
      </c>
      <c r="U85" s="32"/>
    </row>
    <row r="86" spans="1:21" s="36" customFormat="1" ht="15" customHeight="1" x14ac:dyDescent="0.35">
      <c r="A86" s="65">
        <v>2020</v>
      </c>
      <c r="B86" s="1">
        <v>44176</v>
      </c>
      <c r="C86" s="1">
        <v>44179</v>
      </c>
      <c r="D86" s="3" t="s">
        <v>30</v>
      </c>
      <c r="E86" s="53" t="s">
        <v>245</v>
      </c>
      <c r="F86" s="16" t="s">
        <v>246</v>
      </c>
      <c r="G86" s="6" t="s">
        <v>23</v>
      </c>
      <c r="H86" s="7" t="s">
        <v>9</v>
      </c>
      <c r="I86" s="9" t="s">
        <v>25</v>
      </c>
      <c r="J86" s="30"/>
      <c r="K86" s="30"/>
      <c r="L86" s="30"/>
      <c r="M86" s="9" t="s">
        <v>45</v>
      </c>
      <c r="N86" s="18">
        <v>3000</v>
      </c>
      <c r="O86" s="22" t="s">
        <v>64</v>
      </c>
      <c r="P86" s="2">
        <f t="shared" si="4"/>
        <v>44134</v>
      </c>
      <c r="Q86" s="12">
        <f t="shared" si="5"/>
        <v>44166</v>
      </c>
      <c r="R86" s="9" t="s">
        <v>65</v>
      </c>
      <c r="S86" s="5" t="s">
        <v>66</v>
      </c>
      <c r="T86" s="154" t="s">
        <v>67</v>
      </c>
    </row>
    <row r="87" spans="1:21" s="64" customFormat="1" x14ac:dyDescent="0.35">
      <c r="A87" s="65">
        <v>2020</v>
      </c>
      <c r="B87" s="1">
        <v>44176</v>
      </c>
      <c r="C87" s="1">
        <v>44179</v>
      </c>
      <c r="D87" s="43"/>
      <c r="E87" s="50" t="s">
        <v>247</v>
      </c>
      <c r="F87" s="16" t="s">
        <v>163</v>
      </c>
      <c r="G87" s="6" t="s">
        <v>23</v>
      </c>
      <c r="H87" s="7" t="s">
        <v>33</v>
      </c>
      <c r="I87" s="30"/>
      <c r="J87" s="9" t="s">
        <v>45</v>
      </c>
      <c r="K87" s="9" t="s">
        <v>45</v>
      </c>
      <c r="L87" s="9" t="s">
        <v>45</v>
      </c>
      <c r="M87" s="30"/>
      <c r="N87" s="44"/>
      <c r="O87" s="6" t="s">
        <v>40</v>
      </c>
      <c r="P87" s="2">
        <f t="shared" si="4"/>
        <v>44134</v>
      </c>
      <c r="Q87" s="12">
        <f t="shared" si="5"/>
        <v>44166</v>
      </c>
      <c r="R87" s="9" t="s">
        <v>164</v>
      </c>
      <c r="S87" s="5" t="s">
        <v>165</v>
      </c>
      <c r="T87" s="154" t="s">
        <v>166</v>
      </c>
      <c r="U87" s="72"/>
    </row>
    <row r="88" spans="1:21" s="67" customFormat="1" x14ac:dyDescent="0.35">
      <c r="A88" s="65">
        <v>2020</v>
      </c>
      <c r="B88" s="1">
        <v>44181</v>
      </c>
      <c r="C88" s="1">
        <v>44184</v>
      </c>
      <c r="D88" s="25"/>
      <c r="E88" s="49" t="s">
        <v>248</v>
      </c>
      <c r="F88" s="5" t="s">
        <v>119</v>
      </c>
      <c r="G88" s="6" t="s">
        <v>23</v>
      </c>
      <c r="H88" s="7" t="s">
        <v>24</v>
      </c>
      <c r="I88" s="9" t="s">
        <v>45</v>
      </c>
      <c r="J88" s="9" t="s">
        <v>45</v>
      </c>
      <c r="K88" s="9" t="s">
        <v>45</v>
      </c>
      <c r="L88" s="9" t="s">
        <v>45</v>
      </c>
      <c r="M88" s="9" t="s">
        <v>45</v>
      </c>
      <c r="N88" s="4">
        <v>2000</v>
      </c>
      <c r="O88" s="11" t="s">
        <v>26</v>
      </c>
      <c r="P88" s="2">
        <f t="shared" si="4"/>
        <v>44139</v>
      </c>
      <c r="Q88" s="12">
        <f t="shared" si="5"/>
        <v>44171</v>
      </c>
      <c r="R88" s="9" t="s">
        <v>51</v>
      </c>
      <c r="S88" s="13" t="s">
        <v>52</v>
      </c>
      <c r="T88" s="154" t="s">
        <v>53</v>
      </c>
      <c r="U88" s="72"/>
    </row>
    <row r="89" spans="1:21" s="67" customFormat="1" x14ac:dyDescent="0.35">
      <c r="A89" s="65">
        <v>2020</v>
      </c>
      <c r="B89" s="1">
        <v>44183</v>
      </c>
      <c r="C89" s="1">
        <v>44186</v>
      </c>
      <c r="D89" s="3" t="s">
        <v>30</v>
      </c>
      <c r="E89" s="50" t="s">
        <v>249</v>
      </c>
      <c r="F89" s="16" t="s">
        <v>93</v>
      </c>
      <c r="G89" s="6" t="s">
        <v>23</v>
      </c>
      <c r="H89" s="7" t="s">
        <v>9</v>
      </c>
      <c r="I89" s="9" t="s">
        <v>25</v>
      </c>
      <c r="J89" s="30"/>
      <c r="K89" s="30"/>
      <c r="L89" s="30"/>
      <c r="M89" s="30"/>
      <c r="N89" s="18">
        <v>3000</v>
      </c>
      <c r="O89" s="6" t="s">
        <v>40</v>
      </c>
      <c r="P89" s="2">
        <f t="shared" si="4"/>
        <v>44141</v>
      </c>
      <c r="Q89" s="12">
        <f t="shared" si="5"/>
        <v>44173</v>
      </c>
      <c r="R89" s="9" t="s">
        <v>94</v>
      </c>
      <c r="S89" s="5" t="s">
        <v>95</v>
      </c>
      <c r="T89" s="154" t="s">
        <v>96</v>
      </c>
    </row>
    <row r="90" spans="1:21" s="67" customFormat="1" x14ac:dyDescent="0.35">
      <c r="A90" s="65">
        <v>2020</v>
      </c>
      <c r="B90" s="1">
        <v>44185</v>
      </c>
      <c r="C90" s="1">
        <v>44188</v>
      </c>
      <c r="D90" s="3" t="s">
        <v>30</v>
      </c>
      <c r="E90" s="50" t="s">
        <v>250</v>
      </c>
      <c r="F90" s="16" t="s">
        <v>108</v>
      </c>
      <c r="G90" s="6" t="s">
        <v>23</v>
      </c>
      <c r="H90" s="7" t="s">
        <v>33</v>
      </c>
      <c r="I90" s="30"/>
      <c r="J90" s="9" t="s">
        <v>34</v>
      </c>
      <c r="K90" s="9" t="s">
        <v>34</v>
      </c>
      <c r="L90" s="9" t="s">
        <v>34</v>
      </c>
      <c r="M90" s="9" t="s">
        <v>34</v>
      </c>
      <c r="N90" s="30"/>
      <c r="O90" s="11" t="s">
        <v>26</v>
      </c>
      <c r="P90" s="2">
        <f t="shared" si="4"/>
        <v>44143</v>
      </c>
      <c r="Q90" s="12">
        <f t="shared" si="5"/>
        <v>44175</v>
      </c>
      <c r="R90" s="9" t="s">
        <v>109</v>
      </c>
      <c r="S90" s="5" t="s">
        <v>110</v>
      </c>
      <c r="T90" s="154" t="s">
        <v>111</v>
      </c>
    </row>
    <row r="91" spans="1:21" s="67" customFormat="1" x14ac:dyDescent="0.35">
      <c r="A91" s="65">
        <v>2020</v>
      </c>
      <c r="B91" s="1">
        <v>44192</v>
      </c>
      <c r="C91" s="1">
        <v>44195</v>
      </c>
      <c r="D91" s="43"/>
      <c r="E91" s="50" t="s">
        <v>256</v>
      </c>
      <c r="F91" s="16" t="s">
        <v>71</v>
      </c>
      <c r="G91" s="6" t="s">
        <v>23</v>
      </c>
      <c r="H91" s="7" t="s">
        <v>9</v>
      </c>
      <c r="I91" s="9" t="s">
        <v>45</v>
      </c>
      <c r="J91" s="30"/>
      <c r="K91" s="30"/>
      <c r="L91" s="30"/>
      <c r="M91" s="30"/>
      <c r="N91" s="4">
        <v>2000</v>
      </c>
      <c r="O91" s="11" t="s">
        <v>26</v>
      </c>
      <c r="P91" s="2">
        <f t="shared" si="4"/>
        <v>44150</v>
      </c>
      <c r="Q91" s="12">
        <f t="shared" si="5"/>
        <v>44182</v>
      </c>
      <c r="R91" s="9" t="s">
        <v>72</v>
      </c>
      <c r="S91" s="13" t="s">
        <v>73</v>
      </c>
      <c r="T91" s="154" t="s">
        <v>74</v>
      </c>
      <c r="U91" s="64"/>
    </row>
    <row r="92" spans="1:21" s="67" customFormat="1" x14ac:dyDescent="0.35">
      <c r="A92" s="65">
        <v>2020</v>
      </c>
      <c r="B92" s="1">
        <v>44192</v>
      </c>
      <c r="C92" s="1">
        <v>44196</v>
      </c>
      <c r="D92" s="3" t="s">
        <v>30</v>
      </c>
      <c r="E92" s="50" t="s">
        <v>251</v>
      </c>
      <c r="F92" s="16" t="s">
        <v>252</v>
      </c>
      <c r="G92" s="6" t="s">
        <v>23</v>
      </c>
      <c r="H92" s="7" t="s">
        <v>9</v>
      </c>
      <c r="I92" s="9" t="s">
        <v>34</v>
      </c>
      <c r="J92" s="30"/>
      <c r="K92" s="30"/>
      <c r="L92" s="30"/>
      <c r="M92" s="30"/>
      <c r="N92" s="4">
        <v>7500</v>
      </c>
      <c r="O92" s="11" t="s">
        <v>26</v>
      </c>
      <c r="P92" s="2">
        <f t="shared" si="4"/>
        <v>44150</v>
      </c>
      <c r="Q92" s="12">
        <f t="shared" si="5"/>
        <v>44182</v>
      </c>
      <c r="R92" s="9" t="s">
        <v>253</v>
      </c>
      <c r="S92" s="5" t="s">
        <v>254</v>
      </c>
      <c r="T92" s="154" t="s">
        <v>255</v>
      </c>
      <c r="U92" s="64"/>
    </row>
    <row r="93" spans="1:21" s="36" customFormat="1" ht="15" customHeight="1" x14ac:dyDescent="0.35">
      <c r="A93" s="47"/>
      <c r="B93" s="73"/>
      <c r="C93" s="73"/>
      <c r="D93" s="69"/>
      <c r="E93" s="74"/>
      <c r="F93" s="42"/>
      <c r="G93" s="45"/>
      <c r="H93" s="46"/>
      <c r="I93" s="47"/>
      <c r="J93" s="47"/>
      <c r="K93" s="47"/>
      <c r="L93" s="47"/>
      <c r="M93" s="47"/>
      <c r="N93" s="75"/>
      <c r="O93" s="47"/>
      <c r="P93" s="70"/>
      <c r="Q93" s="70"/>
      <c r="R93" s="47"/>
      <c r="S93" s="47"/>
      <c r="T93" s="47"/>
    </row>
    <row r="94" spans="1:21" s="36" customFormat="1" ht="15" customHeight="1" x14ac:dyDescent="0.35">
      <c r="A94" s="47"/>
      <c r="B94" s="73"/>
      <c r="C94" s="73"/>
      <c r="D94" s="69"/>
      <c r="E94" s="76"/>
      <c r="G94" s="45"/>
      <c r="H94" s="46"/>
      <c r="I94" s="47"/>
      <c r="J94" s="47"/>
      <c r="K94" s="47"/>
      <c r="L94" s="47"/>
      <c r="M94" s="47"/>
      <c r="N94" s="75"/>
      <c r="O94" s="47"/>
      <c r="P94" s="70"/>
      <c r="Q94" s="70"/>
      <c r="R94" s="47"/>
      <c r="S94" s="70"/>
      <c r="T94" s="47"/>
    </row>
    <row r="95" spans="1:21" s="68" customFormat="1" x14ac:dyDescent="0.35">
      <c r="A95" s="70"/>
      <c r="B95" s="70"/>
      <c r="C95" s="70"/>
      <c r="D95" s="70"/>
      <c r="E95" s="70"/>
      <c r="F95" s="70"/>
      <c r="G95" s="45"/>
      <c r="H95" s="45"/>
      <c r="I95" s="77"/>
      <c r="J95" s="77"/>
      <c r="K95" s="77"/>
      <c r="L95" s="78"/>
      <c r="M95" s="77"/>
      <c r="N95" s="77"/>
      <c r="O95" s="77"/>
      <c r="P95" s="77"/>
      <c r="Q95" s="70"/>
      <c r="R95" s="70"/>
      <c r="S95" s="70"/>
      <c r="T95" s="70"/>
    </row>
    <row r="96" spans="1:21" s="36" customFormat="1" x14ac:dyDescent="0.35">
      <c r="A96" s="47"/>
      <c r="B96" s="73"/>
      <c r="C96" s="73"/>
      <c r="D96" s="69"/>
      <c r="G96" s="46"/>
      <c r="H96" s="46"/>
      <c r="I96" s="47"/>
      <c r="J96" s="47"/>
      <c r="K96" s="47"/>
      <c r="L96" s="47"/>
      <c r="M96" s="47"/>
      <c r="N96" s="47"/>
      <c r="O96" s="47"/>
      <c r="P96" s="73"/>
      <c r="Q96" s="73"/>
      <c r="R96" s="47"/>
    </row>
    <row r="97" spans="1:18" s="36" customFormat="1" x14ac:dyDescent="0.35">
      <c r="A97" s="47"/>
      <c r="B97" s="73"/>
      <c r="C97" s="73"/>
      <c r="D97" s="69"/>
      <c r="G97" s="46"/>
      <c r="H97" s="46"/>
      <c r="I97" s="47"/>
      <c r="J97" s="47"/>
      <c r="K97" s="47"/>
      <c r="L97" s="47"/>
      <c r="M97" s="47"/>
      <c r="N97" s="79"/>
      <c r="O97" s="47"/>
      <c r="P97" s="73"/>
      <c r="Q97" s="73"/>
      <c r="R97" s="47"/>
    </row>
    <row r="98" spans="1:18" s="36" customFormat="1" x14ac:dyDescent="0.35">
      <c r="A98" s="47"/>
      <c r="B98" s="73"/>
      <c r="C98" s="73"/>
      <c r="D98" s="69"/>
      <c r="G98" s="46"/>
      <c r="H98" s="46"/>
      <c r="I98" s="47"/>
      <c r="J98" s="47"/>
      <c r="K98" s="47"/>
      <c r="L98" s="47"/>
      <c r="M98" s="47"/>
      <c r="N98" s="79"/>
      <c r="O98" s="47"/>
      <c r="P98" s="73"/>
      <c r="Q98" s="73"/>
      <c r="R98" s="47"/>
    </row>
    <row r="99" spans="1:18" s="36" customFormat="1" x14ac:dyDescent="0.35">
      <c r="A99" s="47"/>
      <c r="B99" s="73"/>
      <c r="C99" s="73"/>
      <c r="D99" s="69"/>
      <c r="G99" s="46"/>
      <c r="H99" s="46"/>
      <c r="I99" s="47"/>
      <c r="J99" s="47"/>
      <c r="K99" s="47"/>
      <c r="L99" s="47"/>
      <c r="M99" s="47"/>
      <c r="N99" s="47"/>
      <c r="O99" s="47"/>
      <c r="P99" s="73"/>
      <c r="Q99" s="73"/>
      <c r="R99" s="47"/>
    </row>
    <row r="100" spans="1:18" s="36" customFormat="1" x14ac:dyDescent="0.35">
      <c r="A100" s="47"/>
      <c r="B100" s="73"/>
      <c r="C100" s="73"/>
      <c r="D100" s="69"/>
      <c r="G100" s="46"/>
      <c r="H100" s="46"/>
      <c r="I100" s="47"/>
      <c r="J100" s="47"/>
      <c r="K100" s="47"/>
      <c r="L100" s="47"/>
      <c r="M100" s="47"/>
      <c r="N100" s="47"/>
      <c r="O100" s="47"/>
      <c r="P100" s="73"/>
      <c r="Q100" s="73"/>
      <c r="R100" s="47"/>
    </row>
    <row r="101" spans="1:18" s="36" customFormat="1" x14ac:dyDescent="0.35">
      <c r="A101" s="47"/>
      <c r="B101" s="73"/>
      <c r="C101" s="73"/>
      <c r="D101" s="69"/>
      <c r="G101" s="46"/>
      <c r="H101" s="46"/>
      <c r="I101" s="47"/>
      <c r="J101" s="47"/>
      <c r="K101" s="47"/>
      <c r="L101" s="47"/>
      <c r="M101" s="47"/>
      <c r="N101" s="47"/>
      <c r="O101" s="47"/>
      <c r="P101" s="73"/>
      <c r="Q101" s="73"/>
      <c r="R101" s="47"/>
    </row>
    <row r="102" spans="1:18" s="36" customFormat="1" x14ac:dyDescent="0.35">
      <c r="A102" s="47"/>
      <c r="B102" s="73"/>
      <c r="C102" s="73"/>
      <c r="D102" s="69"/>
      <c r="G102" s="46"/>
      <c r="H102" s="46"/>
      <c r="I102" s="47"/>
      <c r="J102" s="47"/>
      <c r="K102" s="47"/>
      <c r="L102" s="47"/>
      <c r="M102" s="47"/>
      <c r="N102" s="79"/>
      <c r="O102" s="47"/>
      <c r="P102" s="73"/>
      <c r="Q102" s="73"/>
      <c r="R102" s="47"/>
    </row>
    <row r="103" spans="1:18" s="36" customFormat="1" x14ac:dyDescent="0.35">
      <c r="A103" s="47"/>
      <c r="B103" s="73"/>
      <c r="C103" s="73"/>
      <c r="D103" s="69"/>
      <c r="G103" s="46"/>
      <c r="H103" s="46"/>
      <c r="I103" s="47"/>
      <c r="J103" s="47"/>
      <c r="K103" s="47"/>
      <c r="L103" s="47"/>
      <c r="M103" s="47"/>
      <c r="N103" s="47"/>
      <c r="O103" s="47"/>
      <c r="P103" s="73"/>
      <c r="Q103" s="73"/>
      <c r="R103" s="47"/>
    </row>
    <row r="104" spans="1:18" s="36" customFormat="1" x14ac:dyDescent="0.35">
      <c r="A104" s="47"/>
      <c r="B104" s="73"/>
      <c r="C104" s="73"/>
      <c r="D104" s="69"/>
      <c r="G104" s="46"/>
      <c r="H104" s="46"/>
      <c r="I104" s="47"/>
      <c r="J104" s="47"/>
      <c r="K104" s="47"/>
      <c r="L104" s="47"/>
      <c r="M104" s="47"/>
      <c r="N104" s="47"/>
      <c r="O104" s="47"/>
      <c r="P104" s="73"/>
      <c r="Q104" s="73"/>
      <c r="R104" s="47"/>
    </row>
    <row r="105" spans="1:18" s="36" customFormat="1" x14ac:dyDescent="0.35">
      <c r="A105" s="47"/>
      <c r="B105" s="73"/>
      <c r="C105" s="73"/>
      <c r="D105" s="69"/>
      <c r="G105" s="46"/>
      <c r="H105" s="46"/>
      <c r="I105" s="47"/>
      <c r="J105" s="47"/>
      <c r="K105" s="47"/>
      <c r="L105" s="47"/>
      <c r="M105" s="47"/>
      <c r="N105" s="47"/>
      <c r="O105" s="47"/>
      <c r="P105" s="73"/>
      <c r="Q105" s="73"/>
      <c r="R105" s="47"/>
    </row>
    <row r="106" spans="1:18" s="36" customFormat="1" x14ac:dyDescent="0.35">
      <c r="A106" s="47"/>
      <c r="B106" s="73"/>
      <c r="C106" s="73"/>
      <c r="D106" s="69"/>
      <c r="G106" s="46"/>
      <c r="H106" s="46"/>
      <c r="I106" s="47"/>
      <c r="J106" s="47"/>
      <c r="K106" s="47"/>
      <c r="L106" s="47"/>
      <c r="M106" s="47"/>
      <c r="N106" s="47"/>
      <c r="O106" s="47"/>
      <c r="P106" s="73"/>
      <c r="Q106" s="73"/>
      <c r="R106" s="47"/>
    </row>
    <row r="107" spans="1:18" s="36" customFormat="1" x14ac:dyDescent="0.35">
      <c r="A107" s="47"/>
      <c r="B107" s="73"/>
      <c r="C107" s="73"/>
      <c r="D107" s="69"/>
      <c r="G107" s="46"/>
      <c r="H107" s="46"/>
      <c r="I107" s="47"/>
      <c r="J107" s="47"/>
      <c r="K107" s="47"/>
      <c r="L107" s="47"/>
      <c r="M107" s="47"/>
      <c r="N107" s="79"/>
      <c r="O107" s="47"/>
      <c r="P107" s="73"/>
      <c r="Q107" s="73"/>
      <c r="R107" s="47"/>
    </row>
    <row r="108" spans="1:18" s="36" customFormat="1" x14ac:dyDescent="0.35">
      <c r="A108" s="47"/>
      <c r="B108" s="73"/>
      <c r="C108" s="73"/>
      <c r="D108" s="69"/>
      <c r="G108" s="46"/>
      <c r="H108" s="46"/>
      <c r="I108" s="47"/>
      <c r="J108" s="47"/>
      <c r="K108" s="47"/>
      <c r="L108" s="47"/>
      <c r="M108" s="47"/>
      <c r="N108" s="79"/>
      <c r="O108" s="47"/>
      <c r="P108" s="73"/>
      <c r="Q108" s="73"/>
      <c r="R108" s="47"/>
    </row>
    <row r="109" spans="1:18" s="36" customFormat="1" x14ac:dyDescent="0.35">
      <c r="A109" s="47"/>
      <c r="B109" s="73"/>
      <c r="C109" s="73"/>
      <c r="D109" s="69"/>
      <c r="G109" s="46"/>
      <c r="H109" s="46"/>
      <c r="I109" s="47"/>
      <c r="J109" s="47"/>
      <c r="K109" s="47"/>
      <c r="L109" s="47"/>
      <c r="M109" s="47"/>
      <c r="N109" s="47"/>
      <c r="O109" s="47"/>
      <c r="P109" s="73"/>
      <c r="Q109" s="73"/>
      <c r="R109" s="47"/>
    </row>
    <row r="110" spans="1:18" s="36" customFormat="1" x14ac:dyDescent="0.35">
      <c r="A110" s="47"/>
      <c r="B110" s="73"/>
      <c r="C110" s="73"/>
      <c r="D110" s="69"/>
      <c r="G110" s="46"/>
      <c r="H110" s="46"/>
      <c r="I110" s="47"/>
      <c r="J110" s="47"/>
      <c r="K110" s="47"/>
      <c r="L110" s="47"/>
      <c r="M110" s="47"/>
      <c r="N110" s="47"/>
      <c r="O110" s="47"/>
      <c r="P110" s="73"/>
      <c r="Q110" s="73"/>
      <c r="R110" s="47"/>
    </row>
    <row r="111" spans="1:18" s="36" customFormat="1" x14ac:dyDescent="0.35">
      <c r="A111" s="47"/>
      <c r="B111" s="73"/>
      <c r="C111" s="73"/>
      <c r="D111" s="69"/>
      <c r="G111" s="46"/>
      <c r="H111" s="46"/>
      <c r="I111" s="47"/>
      <c r="J111" s="47"/>
      <c r="K111" s="47"/>
      <c r="L111" s="47"/>
      <c r="M111" s="47"/>
      <c r="N111" s="79"/>
      <c r="O111" s="47"/>
      <c r="P111" s="73"/>
      <c r="Q111" s="73"/>
      <c r="R111" s="47"/>
    </row>
    <row r="112" spans="1:18" s="36" customFormat="1" x14ac:dyDescent="0.35">
      <c r="A112" s="47"/>
      <c r="B112" s="73"/>
      <c r="C112" s="73"/>
      <c r="D112" s="69"/>
      <c r="G112" s="46"/>
      <c r="H112" s="46"/>
      <c r="I112" s="47"/>
      <c r="J112" s="47"/>
      <c r="K112" s="47"/>
      <c r="L112" s="47"/>
      <c r="M112" s="47"/>
      <c r="N112" s="47"/>
      <c r="O112" s="47"/>
      <c r="P112" s="73"/>
      <c r="Q112" s="73"/>
      <c r="R112" s="47"/>
    </row>
    <row r="113" spans="1:18" s="36" customFormat="1" x14ac:dyDescent="0.35">
      <c r="A113" s="47"/>
      <c r="B113" s="73"/>
      <c r="C113" s="73"/>
      <c r="D113" s="69"/>
      <c r="G113" s="46"/>
      <c r="H113" s="46"/>
      <c r="I113" s="47"/>
      <c r="J113" s="47"/>
      <c r="K113" s="47"/>
      <c r="L113" s="47"/>
      <c r="M113" s="47"/>
      <c r="N113" s="47"/>
      <c r="O113" s="47"/>
      <c r="P113" s="73"/>
      <c r="Q113" s="73"/>
      <c r="R113" s="47"/>
    </row>
    <row r="114" spans="1:18" s="36" customFormat="1" x14ac:dyDescent="0.35">
      <c r="A114" s="47"/>
      <c r="B114" s="73"/>
      <c r="C114" s="73"/>
      <c r="D114" s="69"/>
      <c r="G114" s="46"/>
      <c r="H114" s="46"/>
      <c r="I114" s="47"/>
      <c r="J114" s="47"/>
      <c r="K114" s="47"/>
      <c r="L114" s="47"/>
      <c r="M114" s="47"/>
      <c r="N114" s="47"/>
      <c r="O114" s="47"/>
      <c r="P114" s="73"/>
      <c r="Q114" s="73"/>
      <c r="R114" s="47"/>
    </row>
    <row r="115" spans="1:18" s="36" customFormat="1" x14ac:dyDescent="0.35">
      <c r="A115" s="47"/>
      <c r="B115" s="73"/>
      <c r="C115" s="73"/>
      <c r="D115" s="69"/>
      <c r="G115" s="46"/>
      <c r="H115" s="46"/>
      <c r="I115" s="47"/>
      <c r="J115" s="47"/>
      <c r="K115" s="47"/>
      <c r="L115" s="47"/>
      <c r="M115" s="47"/>
      <c r="N115" s="47"/>
      <c r="O115" s="47"/>
      <c r="P115" s="73"/>
      <c r="Q115" s="73"/>
      <c r="R115" s="47"/>
    </row>
    <row r="116" spans="1:18" s="36" customFormat="1" x14ac:dyDescent="0.35">
      <c r="A116" s="47"/>
      <c r="B116" s="73"/>
      <c r="C116" s="73"/>
      <c r="D116" s="69"/>
      <c r="G116" s="46"/>
      <c r="H116" s="46"/>
      <c r="I116" s="47"/>
      <c r="J116" s="47"/>
      <c r="K116" s="47"/>
      <c r="L116" s="47"/>
      <c r="M116" s="47"/>
      <c r="N116" s="47"/>
      <c r="O116" s="47"/>
      <c r="P116" s="73"/>
      <c r="Q116" s="73"/>
      <c r="R116" s="47"/>
    </row>
    <row r="117" spans="1:18" s="36" customFormat="1" x14ac:dyDescent="0.35">
      <c r="A117" s="47"/>
      <c r="B117" s="73"/>
      <c r="C117" s="73"/>
      <c r="D117" s="69"/>
      <c r="G117" s="46"/>
      <c r="H117" s="46"/>
      <c r="I117" s="47"/>
      <c r="J117" s="47"/>
      <c r="K117" s="47"/>
      <c r="L117" s="47"/>
      <c r="M117" s="47"/>
      <c r="N117" s="47"/>
      <c r="O117" s="47"/>
      <c r="P117" s="73"/>
      <c r="Q117" s="73"/>
      <c r="R117" s="47"/>
    </row>
    <row r="118" spans="1:18" s="36" customFormat="1" x14ac:dyDescent="0.35">
      <c r="A118" s="47"/>
      <c r="B118" s="73"/>
      <c r="C118" s="73"/>
      <c r="D118" s="69"/>
      <c r="G118" s="46"/>
      <c r="H118" s="46"/>
      <c r="I118" s="47"/>
      <c r="J118" s="47"/>
      <c r="K118" s="47"/>
      <c r="L118" s="47"/>
      <c r="M118" s="47"/>
      <c r="N118" s="79"/>
      <c r="O118" s="47"/>
      <c r="P118" s="73"/>
      <c r="Q118" s="73"/>
      <c r="R118" s="47"/>
    </row>
    <row r="119" spans="1:18" s="36" customFormat="1" x14ac:dyDescent="0.35">
      <c r="A119" s="47"/>
      <c r="B119" s="73"/>
      <c r="C119" s="73"/>
      <c r="D119" s="69"/>
      <c r="G119" s="46"/>
      <c r="H119" s="46"/>
      <c r="I119" s="47"/>
      <c r="J119" s="47"/>
      <c r="K119" s="47"/>
      <c r="L119" s="47"/>
      <c r="M119" s="47"/>
      <c r="N119" s="79"/>
      <c r="O119" s="47"/>
      <c r="P119" s="73"/>
      <c r="Q119" s="73"/>
      <c r="R119" s="47"/>
    </row>
    <row r="120" spans="1:18" s="36" customFormat="1" x14ac:dyDescent="0.35">
      <c r="A120" s="47"/>
      <c r="B120" s="73"/>
      <c r="C120" s="73"/>
      <c r="D120" s="69"/>
      <c r="G120" s="46"/>
      <c r="H120" s="46"/>
      <c r="I120" s="47"/>
      <c r="J120" s="47"/>
      <c r="K120" s="47"/>
      <c r="L120" s="47"/>
      <c r="M120" s="47"/>
      <c r="N120" s="47"/>
      <c r="O120" s="47"/>
      <c r="P120" s="73"/>
      <c r="Q120" s="73"/>
      <c r="R120" s="47"/>
    </row>
    <row r="121" spans="1:18" s="36" customFormat="1" x14ac:dyDescent="0.35">
      <c r="A121" s="47"/>
      <c r="B121" s="73"/>
      <c r="C121" s="73"/>
      <c r="D121" s="69"/>
      <c r="G121" s="46"/>
      <c r="H121" s="46"/>
      <c r="I121" s="47"/>
      <c r="J121" s="47"/>
      <c r="K121" s="47"/>
      <c r="L121" s="47"/>
      <c r="M121" s="47"/>
      <c r="N121" s="79"/>
      <c r="O121" s="47"/>
      <c r="P121" s="73"/>
      <c r="Q121" s="73"/>
      <c r="R121" s="47"/>
    </row>
    <row r="122" spans="1:18" s="36" customFormat="1" x14ac:dyDescent="0.35">
      <c r="A122" s="47"/>
      <c r="B122" s="73"/>
      <c r="C122" s="73"/>
      <c r="D122" s="69"/>
      <c r="G122" s="46"/>
      <c r="H122" s="46"/>
      <c r="I122" s="47"/>
      <c r="J122" s="47"/>
      <c r="K122" s="47"/>
      <c r="L122" s="47"/>
      <c r="M122" s="47"/>
      <c r="N122" s="47"/>
      <c r="O122" s="47"/>
      <c r="P122" s="73"/>
      <c r="Q122" s="73"/>
      <c r="R122" s="47"/>
    </row>
    <row r="123" spans="1:18" s="36" customFormat="1" x14ac:dyDescent="0.35">
      <c r="A123" s="47"/>
      <c r="B123" s="73"/>
      <c r="C123" s="73"/>
      <c r="D123" s="69"/>
      <c r="G123" s="46"/>
      <c r="H123" s="46"/>
      <c r="I123" s="47"/>
      <c r="J123" s="47"/>
      <c r="K123" s="47"/>
      <c r="L123" s="47"/>
      <c r="M123" s="47"/>
      <c r="N123" s="79"/>
      <c r="O123" s="47"/>
      <c r="P123" s="73"/>
      <c r="Q123" s="73"/>
      <c r="R123" s="47"/>
    </row>
    <row r="124" spans="1:18" s="36" customFormat="1" x14ac:dyDescent="0.35">
      <c r="A124" s="47"/>
      <c r="B124" s="73"/>
      <c r="C124" s="73"/>
      <c r="D124" s="69"/>
      <c r="G124" s="46"/>
      <c r="H124" s="46"/>
      <c r="I124" s="47"/>
      <c r="J124" s="47"/>
      <c r="K124" s="47"/>
      <c r="L124" s="47"/>
      <c r="M124" s="47"/>
      <c r="N124" s="47"/>
      <c r="O124" s="47"/>
      <c r="P124" s="73"/>
      <c r="Q124" s="73"/>
      <c r="R124" s="47"/>
    </row>
    <row r="125" spans="1:18" s="36" customFormat="1" x14ac:dyDescent="0.35">
      <c r="A125" s="47"/>
      <c r="B125" s="73"/>
      <c r="C125" s="73"/>
      <c r="D125" s="69"/>
      <c r="G125" s="46"/>
      <c r="H125" s="46"/>
      <c r="I125" s="47"/>
      <c r="J125" s="47"/>
      <c r="K125" s="47"/>
      <c r="L125" s="47"/>
      <c r="M125" s="47"/>
      <c r="N125" s="47"/>
      <c r="O125" s="47"/>
      <c r="P125" s="73"/>
      <c r="Q125" s="73"/>
      <c r="R125" s="47"/>
    </row>
    <row r="126" spans="1:18" s="36" customFormat="1" x14ac:dyDescent="0.35">
      <c r="A126" s="47"/>
      <c r="B126" s="73"/>
      <c r="C126" s="73"/>
      <c r="D126" s="69"/>
      <c r="G126" s="46"/>
      <c r="H126" s="46"/>
      <c r="I126" s="47"/>
      <c r="J126" s="47"/>
      <c r="K126" s="47"/>
      <c r="L126" s="47"/>
      <c r="M126" s="47"/>
      <c r="N126" s="47"/>
      <c r="O126" s="47"/>
      <c r="P126" s="73"/>
      <c r="Q126" s="73"/>
      <c r="R126" s="47"/>
    </row>
    <row r="127" spans="1:18" s="36" customFormat="1" x14ac:dyDescent="0.35">
      <c r="A127" s="47"/>
      <c r="B127" s="73"/>
      <c r="C127" s="73"/>
      <c r="D127" s="69"/>
      <c r="G127" s="46"/>
      <c r="H127" s="46"/>
      <c r="I127" s="47"/>
      <c r="J127" s="47"/>
      <c r="K127" s="47"/>
      <c r="L127" s="47"/>
      <c r="M127" s="47"/>
      <c r="N127" s="47"/>
      <c r="O127" s="47"/>
      <c r="P127" s="73"/>
      <c r="Q127" s="73"/>
      <c r="R127" s="47"/>
    </row>
    <row r="128" spans="1:18" s="36" customFormat="1" x14ac:dyDescent="0.35">
      <c r="A128" s="47"/>
      <c r="B128" s="73"/>
      <c r="C128" s="73"/>
      <c r="D128" s="69"/>
      <c r="G128" s="46"/>
      <c r="H128" s="46"/>
      <c r="I128" s="47"/>
      <c r="J128" s="47"/>
      <c r="K128" s="47"/>
      <c r="L128" s="47"/>
      <c r="M128" s="47"/>
      <c r="N128" s="79"/>
      <c r="O128" s="47"/>
      <c r="P128" s="73"/>
      <c r="Q128" s="73"/>
      <c r="R128" s="47"/>
    </row>
    <row r="129" spans="1:20" s="36" customFormat="1" x14ac:dyDescent="0.35">
      <c r="A129" s="47"/>
      <c r="B129" s="73"/>
      <c r="C129" s="73"/>
      <c r="D129" s="69"/>
      <c r="G129" s="46"/>
      <c r="H129" s="46"/>
      <c r="I129" s="47"/>
      <c r="J129" s="47"/>
      <c r="K129" s="47"/>
      <c r="L129" s="47"/>
      <c r="M129" s="47"/>
      <c r="N129" s="47"/>
      <c r="O129" s="47"/>
      <c r="P129" s="73"/>
      <c r="Q129" s="73"/>
      <c r="R129" s="47"/>
    </row>
    <row r="130" spans="1:20" s="36" customFormat="1" x14ac:dyDescent="0.35">
      <c r="A130" s="47"/>
      <c r="B130" s="73"/>
      <c r="C130" s="73"/>
      <c r="D130" s="69"/>
      <c r="G130" s="46"/>
      <c r="H130" s="46"/>
      <c r="I130" s="47"/>
      <c r="J130" s="47"/>
      <c r="K130" s="47"/>
      <c r="L130" s="47"/>
      <c r="M130" s="47"/>
      <c r="N130" s="47"/>
      <c r="O130" s="47"/>
      <c r="P130" s="73"/>
      <c r="Q130" s="73"/>
      <c r="R130" s="47"/>
    </row>
    <row r="131" spans="1:20" s="36" customFormat="1" x14ac:dyDescent="0.35">
      <c r="A131" s="47"/>
      <c r="B131" s="73"/>
      <c r="C131" s="73"/>
      <c r="D131" s="69"/>
      <c r="G131" s="46"/>
      <c r="H131" s="46"/>
      <c r="I131" s="47"/>
      <c r="J131" s="47"/>
      <c r="K131" s="47"/>
      <c r="L131" s="47"/>
      <c r="M131" s="47"/>
      <c r="N131" s="79"/>
      <c r="O131" s="47"/>
      <c r="P131" s="73"/>
      <c r="Q131" s="73"/>
      <c r="R131" s="47"/>
    </row>
    <row r="132" spans="1:20" s="36" customFormat="1" x14ac:dyDescent="0.35">
      <c r="A132" s="47"/>
      <c r="B132" s="73"/>
      <c r="C132" s="73"/>
      <c r="D132" s="69"/>
      <c r="G132" s="46"/>
      <c r="H132" s="46"/>
      <c r="I132" s="47"/>
      <c r="J132" s="47"/>
      <c r="K132" s="47"/>
      <c r="L132" s="47"/>
      <c r="M132" s="47"/>
      <c r="N132" s="79"/>
      <c r="O132" s="47"/>
      <c r="P132" s="73"/>
      <c r="Q132" s="73"/>
      <c r="R132" s="47"/>
    </row>
    <row r="133" spans="1:20" s="36" customFormat="1" x14ac:dyDescent="0.35">
      <c r="A133" s="47"/>
      <c r="B133" s="73"/>
      <c r="C133" s="73"/>
      <c r="D133" s="69"/>
      <c r="G133" s="46"/>
      <c r="H133" s="46"/>
      <c r="I133" s="47"/>
      <c r="J133" s="47"/>
      <c r="K133" s="47"/>
      <c r="L133" s="47"/>
      <c r="M133" s="47"/>
      <c r="N133" s="47"/>
      <c r="O133" s="47"/>
      <c r="P133" s="73"/>
      <c r="Q133" s="73"/>
      <c r="R133" s="47"/>
    </row>
    <row r="134" spans="1:20" s="36" customFormat="1" x14ac:dyDescent="0.35">
      <c r="A134" s="47"/>
      <c r="B134" s="73"/>
      <c r="C134" s="73"/>
      <c r="D134" s="69"/>
      <c r="G134" s="46"/>
      <c r="H134" s="46"/>
      <c r="I134" s="47"/>
      <c r="J134" s="47"/>
      <c r="K134" s="47"/>
      <c r="L134" s="47"/>
      <c r="M134" s="47"/>
      <c r="N134" s="47"/>
      <c r="O134" s="47"/>
      <c r="P134" s="73"/>
      <c r="Q134" s="73"/>
      <c r="R134" s="47"/>
    </row>
    <row r="135" spans="1:20" s="36" customFormat="1" x14ac:dyDescent="0.35">
      <c r="A135" s="47"/>
      <c r="B135" s="73"/>
      <c r="C135" s="73"/>
      <c r="D135" s="69"/>
      <c r="G135" s="46"/>
      <c r="H135" s="46"/>
      <c r="I135" s="47"/>
      <c r="J135" s="47"/>
      <c r="K135" s="47"/>
      <c r="L135" s="47"/>
      <c r="M135" s="47"/>
      <c r="N135" s="47"/>
      <c r="O135" s="47"/>
      <c r="P135" s="73"/>
      <c r="Q135" s="73"/>
      <c r="R135" s="47"/>
    </row>
    <row r="136" spans="1:20" s="36" customFormat="1" x14ac:dyDescent="0.35">
      <c r="A136" s="47"/>
      <c r="B136" s="73"/>
      <c r="C136" s="73"/>
      <c r="D136" s="69"/>
      <c r="G136" s="46"/>
      <c r="H136" s="46"/>
      <c r="I136" s="47"/>
      <c r="J136" s="47"/>
      <c r="K136" s="47"/>
      <c r="L136" s="47"/>
      <c r="M136" s="47"/>
      <c r="N136" s="79"/>
      <c r="O136" s="47"/>
      <c r="P136" s="73"/>
      <c r="Q136" s="73"/>
      <c r="R136" s="47"/>
    </row>
    <row r="137" spans="1:20" s="36" customFormat="1" x14ac:dyDescent="0.35">
      <c r="A137" s="47"/>
      <c r="B137" s="73"/>
      <c r="C137" s="73"/>
      <c r="D137" s="69"/>
      <c r="G137" s="46"/>
      <c r="H137" s="46"/>
      <c r="I137" s="47"/>
      <c r="J137" s="47"/>
      <c r="K137" s="47"/>
      <c r="L137" s="47"/>
      <c r="M137" s="47"/>
      <c r="N137" s="79"/>
      <c r="O137" s="47"/>
      <c r="P137" s="73"/>
      <c r="Q137" s="73"/>
      <c r="R137" s="47"/>
    </row>
    <row r="138" spans="1:20" s="36" customFormat="1" x14ac:dyDescent="0.35">
      <c r="A138" s="47"/>
      <c r="B138" s="73"/>
      <c r="C138" s="73"/>
      <c r="D138" s="69"/>
      <c r="G138" s="46"/>
      <c r="H138" s="46"/>
      <c r="I138" s="47"/>
      <c r="J138" s="47"/>
      <c r="K138" s="47"/>
      <c r="L138" s="47"/>
      <c r="M138" s="47"/>
      <c r="N138" s="79"/>
      <c r="O138" s="47"/>
      <c r="P138" s="73"/>
      <c r="Q138" s="73"/>
      <c r="R138" s="47"/>
    </row>
    <row r="139" spans="1:20" s="36" customFormat="1" x14ac:dyDescent="0.35">
      <c r="A139" s="47"/>
      <c r="B139" s="73"/>
      <c r="C139" s="73"/>
      <c r="D139" s="69"/>
      <c r="G139" s="46"/>
      <c r="H139" s="46"/>
      <c r="I139" s="47"/>
      <c r="J139" s="47"/>
      <c r="K139" s="47"/>
      <c r="L139" s="47"/>
      <c r="M139" s="47"/>
      <c r="N139" s="79"/>
      <c r="O139" s="47"/>
      <c r="P139" s="73"/>
      <c r="Q139" s="73"/>
      <c r="R139" s="47"/>
    </row>
    <row r="140" spans="1:20" s="36" customFormat="1" x14ac:dyDescent="0.35">
      <c r="A140" s="47"/>
      <c r="B140" s="73"/>
      <c r="C140" s="73"/>
      <c r="D140" s="69"/>
      <c r="G140" s="46"/>
      <c r="H140" s="46"/>
      <c r="I140" s="47"/>
      <c r="J140" s="47"/>
      <c r="K140" s="47"/>
      <c r="L140" s="47"/>
      <c r="M140" s="47"/>
      <c r="N140" s="47"/>
      <c r="O140" s="47"/>
      <c r="P140" s="73"/>
      <c r="Q140" s="73"/>
      <c r="R140" s="47"/>
    </row>
    <row r="141" spans="1:20" s="68" customFormat="1" x14ac:dyDescent="0.35">
      <c r="A141" s="70"/>
      <c r="B141" s="70"/>
      <c r="C141" s="70"/>
      <c r="D141" s="70"/>
      <c r="E141" s="70"/>
      <c r="F141" s="70"/>
      <c r="G141" s="45"/>
      <c r="H141" s="45"/>
      <c r="I141" s="77"/>
      <c r="J141" s="77"/>
      <c r="K141" s="77"/>
      <c r="L141" s="78"/>
      <c r="M141" s="77"/>
      <c r="N141" s="77"/>
      <c r="O141" s="77"/>
      <c r="P141" s="77"/>
      <c r="Q141" s="70"/>
      <c r="R141" s="70"/>
      <c r="S141" s="70"/>
      <c r="T141" s="70"/>
    </row>
    <row r="142" spans="1:20" s="36" customFormat="1" x14ac:dyDescent="0.35">
      <c r="A142" s="47"/>
      <c r="B142" s="73"/>
      <c r="C142" s="73"/>
      <c r="D142" s="69"/>
      <c r="G142" s="46"/>
      <c r="H142" s="46"/>
      <c r="I142" s="47"/>
      <c r="J142" s="47"/>
      <c r="K142" s="47"/>
      <c r="L142" s="47"/>
      <c r="M142" s="47"/>
      <c r="N142" s="79"/>
      <c r="O142" s="47"/>
      <c r="P142" s="73"/>
      <c r="Q142" s="73"/>
      <c r="R142" s="47"/>
    </row>
    <row r="143" spans="1:20" s="36" customFormat="1" x14ac:dyDescent="0.35">
      <c r="A143" s="47"/>
      <c r="B143" s="73"/>
      <c r="C143" s="73"/>
      <c r="D143" s="69"/>
      <c r="G143" s="46"/>
      <c r="H143" s="46"/>
      <c r="I143" s="47"/>
      <c r="J143" s="47"/>
      <c r="K143" s="47"/>
      <c r="L143" s="47"/>
      <c r="M143" s="47"/>
      <c r="N143" s="79"/>
      <c r="O143" s="47"/>
      <c r="P143" s="73"/>
      <c r="Q143" s="73"/>
      <c r="R143" s="47"/>
    </row>
    <row r="144" spans="1:20" s="36" customFormat="1" x14ac:dyDescent="0.35">
      <c r="A144" s="47"/>
      <c r="B144" s="73"/>
      <c r="C144" s="73"/>
      <c r="D144" s="69"/>
      <c r="G144" s="46"/>
      <c r="H144" s="46"/>
      <c r="I144" s="47"/>
      <c r="J144" s="47"/>
      <c r="K144" s="47"/>
      <c r="L144" s="47"/>
      <c r="M144" s="47"/>
      <c r="N144" s="79"/>
      <c r="O144" s="47"/>
      <c r="P144" s="73"/>
      <c r="Q144" s="73"/>
      <c r="R144" s="47"/>
    </row>
    <row r="145" spans="1:20" s="36" customFormat="1" x14ac:dyDescent="0.35">
      <c r="A145" s="47"/>
      <c r="B145" s="73"/>
      <c r="C145" s="73"/>
      <c r="D145" s="69"/>
      <c r="G145" s="46"/>
      <c r="H145" s="46"/>
      <c r="I145" s="47"/>
      <c r="J145" s="47"/>
      <c r="K145" s="47"/>
      <c r="L145" s="47"/>
      <c r="M145" s="80"/>
      <c r="N145" s="79"/>
      <c r="O145" s="47"/>
      <c r="P145" s="73"/>
      <c r="Q145" s="73"/>
      <c r="R145" s="47"/>
    </row>
    <row r="146" spans="1:20" s="36" customFormat="1" x14ac:dyDescent="0.35">
      <c r="A146" s="47"/>
      <c r="B146" s="73"/>
      <c r="C146" s="73"/>
      <c r="D146" s="69"/>
      <c r="G146" s="46"/>
      <c r="H146" s="46"/>
      <c r="I146" s="47"/>
      <c r="J146" s="47"/>
      <c r="K146" s="47"/>
      <c r="L146" s="47"/>
      <c r="M146" s="47"/>
      <c r="N146" s="47"/>
      <c r="O146" s="47"/>
      <c r="P146" s="73"/>
      <c r="Q146" s="73"/>
      <c r="R146" s="47"/>
    </row>
    <row r="147" spans="1:20" s="36" customFormat="1" x14ac:dyDescent="0.35">
      <c r="A147" s="47"/>
      <c r="B147" s="73"/>
      <c r="C147" s="73"/>
      <c r="D147" s="69"/>
      <c r="G147" s="46"/>
      <c r="H147" s="46"/>
      <c r="I147" s="47"/>
      <c r="J147" s="47"/>
      <c r="K147" s="47"/>
      <c r="L147" s="47"/>
      <c r="M147" s="47"/>
      <c r="N147" s="79"/>
      <c r="O147" s="47"/>
      <c r="P147" s="73"/>
      <c r="Q147" s="73"/>
      <c r="R147" s="47"/>
    </row>
    <row r="148" spans="1:20" s="36" customFormat="1" x14ac:dyDescent="0.35">
      <c r="A148" s="47"/>
      <c r="B148" s="73"/>
      <c r="C148" s="73"/>
      <c r="D148" s="69"/>
      <c r="G148" s="46"/>
      <c r="H148" s="46"/>
      <c r="I148" s="47"/>
      <c r="J148" s="47"/>
      <c r="K148" s="47"/>
      <c r="L148" s="47"/>
      <c r="M148" s="47"/>
      <c r="N148" s="79"/>
      <c r="O148" s="47"/>
      <c r="P148" s="73"/>
      <c r="Q148" s="73"/>
      <c r="R148" s="47"/>
    </row>
    <row r="149" spans="1:20" s="36" customFormat="1" x14ac:dyDescent="0.35">
      <c r="A149" s="47"/>
      <c r="B149" s="73"/>
      <c r="C149" s="73"/>
      <c r="D149" s="69"/>
      <c r="G149" s="46"/>
      <c r="H149" s="46"/>
      <c r="I149" s="47"/>
      <c r="J149" s="47"/>
      <c r="K149" s="47"/>
      <c r="L149" s="47"/>
      <c r="M149" s="47"/>
      <c r="N149" s="47"/>
      <c r="O149" s="47"/>
      <c r="P149" s="73"/>
      <c r="Q149" s="73"/>
      <c r="R149" s="47"/>
    </row>
    <row r="150" spans="1:20" s="36" customFormat="1" x14ac:dyDescent="0.35">
      <c r="A150" s="47"/>
      <c r="B150" s="73"/>
      <c r="C150" s="73"/>
      <c r="D150" s="69"/>
      <c r="G150" s="46"/>
      <c r="H150" s="46"/>
      <c r="I150" s="47"/>
      <c r="J150" s="47"/>
      <c r="K150" s="47"/>
      <c r="L150" s="47"/>
      <c r="M150" s="47"/>
      <c r="N150" s="79"/>
      <c r="O150" s="47"/>
      <c r="P150" s="73"/>
      <c r="Q150" s="73"/>
      <c r="R150" s="47"/>
    </row>
    <row r="151" spans="1:20" s="36" customFormat="1" x14ac:dyDescent="0.35">
      <c r="A151" s="47"/>
      <c r="B151" s="73"/>
      <c r="C151" s="73"/>
      <c r="D151" s="69"/>
      <c r="G151" s="46"/>
      <c r="H151" s="46"/>
      <c r="I151" s="47"/>
      <c r="J151" s="47"/>
      <c r="K151" s="47"/>
      <c r="L151" s="47"/>
      <c r="M151" s="47"/>
      <c r="N151" s="79"/>
      <c r="O151" s="47"/>
      <c r="P151" s="73"/>
      <c r="Q151" s="73"/>
      <c r="R151" s="47"/>
    </row>
    <row r="152" spans="1:20" s="36" customFormat="1" x14ac:dyDescent="0.35">
      <c r="A152" s="47"/>
      <c r="B152" s="73"/>
      <c r="C152" s="73"/>
      <c r="D152" s="69"/>
      <c r="G152" s="46"/>
      <c r="H152" s="46"/>
      <c r="I152" s="47"/>
      <c r="J152" s="47"/>
      <c r="K152" s="47"/>
      <c r="L152" s="47"/>
      <c r="M152" s="47"/>
      <c r="N152" s="79"/>
      <c r="O152" s="47"/>
      <c r="P152" s="73"/>
      <c r="Q152" s="73"/>
      <c r="R152" s="47"/>
    </row>
    <row r="153" spans="1:20" s="68" customFormat="1" x14ac:dyDescent="0.35">
      <c r="A153" s="70"/>
      <c r="B153" s="70"/>
      <c r="C153" s="70"/>
      <c r="D153" s="70"/>
      <c r="E153" s="70"/>
      <c r="F153" s="70"/>
      <c r="G153" s="45"/>
      <c r="H153" s="45"/>
      <c r="I153" s="77"/>
      <c r="J153" s="77"/>
      <c r="K153" s="77"/>
      <c r="L153" s="78"/>
      <c r="M153" s="77"/>
      <c r="N153" s="77"/>
      <c r="O153" s="77"/>
      <c r="P153" s="77"/>
      <c r="Q153" s="70"/>
      <c r="R153" s="70"/>
      <c r="S153" s="70"/>
      <c r="T153" s="70"/>
    </row>
    <row r="154" spans="1:20" s="36" customFormat="1" x14ac:dyDescent="0.35">
      <c r="A154" s="47"/>
      <c r="B154" s="73"/>
      <c r="C154" s="73"/>
      <c r="D154" s="69"/>
      <c r="G154" s="46"/>
      <c r="H154" s="46"/>
      <c r="I154" s="47"/>
      <c r="J154" s="47"/>
      <c r="K154" s="47"/>
      <c r="L154" s="47"/>
      <c r="M154" s="47"/>
      <c r="N154" s="79"/>
      <c r="O154" s="47"/>
      <c r="P154" s="73"/>
      <c r="Q154" s="73"/>
      <c r="R154" s="47"/>
    </row>
    <row r="155" spans="1:20" s="36" customFormat="1" x14ac:dyDescent="0.35">
      <c r="A155" s="47"/>
      <c r="B155" s="73"/>
      <c r="C155" s="73"/>
      <c r="D155" s="69"/>
      <c r="G155" s="46"/>
      <c r="H155" s="46"/>
      <c r="I155" s="47"/>
      <c r="J155" s="47"/>
      <c r="K155" s="47"/>
      <c r="L155" s="47"/>
      <c r="M155" s="47"/>
      <c r="N155" s="79"/>
      <c r="O155" s="47"/>
      <c r="P155" s="73"/>
      <c r="Q155" s="73"/>
      <c r="R155" s="47"/>
    </row>
    <row r="156" spans="1:20" s="36" customFormat="1" x14ac:dyDescent="0.35">
      <c r="A156" s="47"/>
      <c r="B156" s="73"/>
      <c r="C156" s="73"/>
      <c r="D156" s="69"/>
      <c r="G156" s="46"/>
      <c r="H156" s="46"/>
      <c r="I156" s="47"/>
      <c r="J156" s="47"/>
      <c r="K156" s="47"/>
      <c r="L156" s="47"/>
      <c r="M156" s="47"/>
      <c r="N156" s="47"/>
      <c r="O156" s="47"/>
      <c r="P156" s="73"/>
      <c r="Q156" s="73"/>
      <c r="R156" s="47"/>
    </row>
    <row r="157" spans="1:20" s="36" customFormat="1" x14ac:dyDescent="0.35">
      <c r="A157" s="47"/>
      <c r="B157" s="73"/>
      <c r="C157" s="73"/>
      <c r="D157" s="69"/>
      <c r="G157" s="46"/>
      <c r="H157" s="46"/>
      <c r="I157" s="47"/>
      <c r="J157" s="47"/>
      <c r="K157" s="47"/>
      <c r="L157" s="47"/>
      <c r="M157" s="47"/>
      <c r="N157" s="79"/>
      <c r="O157" s="47"/>
      <c r="P157" s="73"/>
      <c r="Q157" s="73"/>
      <c r="R157" s="47"/>
    </row>
    <row r="158" spans="1:20" s="36" customFormat="1" x14ac:dyDescent="0.35">
      <c r="A158" s="47"/>
      <c r="B158" s="73"/>
      <c r="C158" s="73"/>
      <c r="D158" s="69"/>
      <c r="G158" s="46"/>
      <c r="H158" s="46"/>
      <c r="I158" s="47"/>
      <c r="J158" s="47"/>
      <c r="K158" s="47"/>
      <c r="L158" s="47"/>
      <c r="M158" s="47"/>
      <c r="N158" s="79"/>
      <c r="O158" s="47"/>
      <c r="P158" s="73"/>
      <c r="Q158" s="73"/>
      <c r="R158" s="47"/>
    </row>
    <row r="159" spans="1:20" s="36" customFormat="1" x14ac:dyDescent="0.35">
      <c r="A159" s="47"/>
      <c r="B159" s="73"/>
      <c r="C159" s="73"/>
      <c r="D159" s="69"/>
      <c r="G159" s="46"/>
      <c r="H159" s="46"/>
      <c r="I159" s="47"/>
      <c r="J159" s="47"/>
      <c r="K159" s="47"/>
      <c r="L159" s="47"/>
      <c r="M159" s="47"/>
      <c r="N159" s="79"/>
      <c r="O159" s="47"/>
      <c r="P159" s="73"/>
      <c r="Q159" s="73"/>
      <c r="R159" s="47"/>
    </row>
    <row r="160" spans="1:20" s="36" customFormat="1" x14ac:dyDescent="0.35">
      <c r="A160" s="47"/>
      <c r="B160" s="73"/>
      <c r="C160" s="73"/>
      <c r="D160" s="69"/>
      <c r="G160" s="46"/>
      <c r="H160" s="46"/>
      <c r="I160" s="47"/>
      <c r="J160" s="47"/>
      <c r="K160" s="47"/>
      <c r="L160" s="47"/>
      <c r="M160" s="47"/>
      <c r="N160" s="79"/>
      <c r="O160" s="47"/>
      <c r="P160" s="73"/>
      <c r="Q160" s="73"/>
      <c r="R160" s="47"/>
    </row>
    <row r="161" spans="1:18" s="36" customFormat="1" x14ac:dyDescent="0.35">
      <c r="A161" s="47"/>
      <c r="B161" s="73"/>
      <c r="C161" s="73"/>
      <c r="D161" s="69"/>
      <c r="G161" s="46"/>
      <c r="H161" s="46"/>
      <c r="I161" s="47"/>
      <c r="J161" s="47"/>
      <c r="K161" s="47"/>
      <c r="L161" s="47"/>
      <c r="M161" s="47"/>
      <c r="N161" s="47"/>
      <c r="O161" s="47"/>
      <c r="P161" s="73"/>
      <c r="Q161" s="73"/>
      <c r="R161" s="47"/>
    </row>
    <row r="162" spans="1:18" s="36" customFormat="1" x14ac:dyDescent="0.35">
      <c r="A162" s="47"/>
      <c r="B162" s="73"/>
      <c r="C162" s="73"/>
      <c r="D162" s="69"/>
      <c r="G162" s="46"/>
      <c r="H162" s="46"/>
      <c r="I162" s="47"/>
      <c r="J162" s="47"/>
      <c r="K162" s="47"/>
      <c r="L162" s="47"/>
      <c r="M162" s="47"/>
      <c r="N162" s="79"/>
      <c r="O162" s="47"/>
      <c r="P162" s="73"/>
      <c r="Q162" s="73"/>
      <c r="R162" s="47"/>
    </row>
    <row r="163" spans="1:18" s="36" customFormat="1" x14ac:dyDescent="0.35">
      <c r="A163" s="47"/>
      <c r="B163" s="73"/>
      <c r="C163" s="73"/>
      <c r="D163" s="69"/>
      <c r="G163" s="46"/>
      <c r="H163" s="46"/>
      <c r="I163" s="47"/>
      <c r="J163" s="47"/>
      <c r="K163" s="47"/>
      <c r="L163" s="47"/>
      <c r="M163" s="47"/>
      <c r="N163" s="79"/>
      <c r="O163" s="47"/>
      <c r="P163" s="73"/>
      <c r="Q163" s="73"/>
      <c r="R163" s="47"/>
    </row>
    <row r="164" spans="1:18" s="36" customFormat="1" x14ac:dyDescent="0.35">
      <c r="A164" s="47"/>
      <c r="B164" s="73"/>
      <c r="C164" s="73"/>
      <c r="D164" s="69"/>
      <c r="G164" s="46"/>
      <c r="H164" s="46"/>
      <c r="I164" s="47"/>
      <c r="J164" s="47"/>
      <c r="K164" s="47"/>
      <c r="L164" s="47"/>
      <c r="M164" s="47"/>
      <c r="N164" s="79"/>
      <c r="O164" s="47"/>
      <c r="P164" s="73"/>
      <c r="Q164" s="73"/>
      <c r="R164" s="47"/>
    </row>
    <row r="165" spans="1:18" s="36" customFormat="1" x14ac:dyDescent="0.35">
      <c r="A165" s="47"/>
      <c r="B165" s="73"/>
      <c r="C165" s="73"/>
      <c r="D165" s="69"/>
      <c r="G165" s="46"/>
      <c r="H165" s="46"/>
      <c r="I165" s="47"/>
      <c r="J165" s="47"/>
      <c r="K165" s="47"/>
      <c r="L165" s="47"/>
      <c r="M165" s="47"/>
      <c r="N165" s="79"/>
      <c r="O165" s="47"/>
      <c r="P165" s="73"/>
      <c r="Q165" s="73"/>
      <c r="R165" s="47"/>
    </row>
    <row r="166" spans="1:18" s="36" customFormat="1" x14ac:dyDescent="0.35">
      <c r="A166" s="47"/>
      <c r="B166" s="73"/>
      <c r="C166" s="73"/>
      <c r="D166" s="69"/>
      <c r="G166" s="46"/>
      <c r="H166" s="46"/>
      <c r="I166" s="47"/>
      <c r="J166" s="47"/>
      <c r="K166" s="47"/>
      <c r="L166" s="47"/>
      <c r="M166" s="47"/>
      <c r="N166" s="79"/>
      <c r="O166" s="47"/>
      <c r="P166" s="73"/>
      <c r="Q166" s="73"/>
      <c r="R166" s="47"/>
    </row>
    <row r="167" spans="1:18" s="36" customFormat="1" x14ac:dyDescent="0.35">
      <c r="A167" s="47"/>
      <c r="B167" s="73"/>
      <c r="C167" s="73"/>
      <c r="D167" s="69"/>
      <c r="G167" s="46"/>
      <c r="H167" s="46"/>
      <c r="I167" s="47"/>
      <c r="J167" s="47"/>
      <c r="K167" s="47"/>
      <c r="L167" s="47"/>
      <c r="M167" s="47"/>
      <c r="N167" s="47"/>
      <c r="O167" s="47"/>
      <c r="P167" s="73"/>
      <c r="Q167" s="73"/>
      <c r="R167" s="47"/>
    </row>
    <row r="168" spans="1:18" s="36" customFormat="1" x14ac:dyDescent="0.35">
      <c r="A168" s="47"/>
      <c r="B168" s="73"/>
      <c r="C168" s="73"/>
      <c r="D168" s="69"/>
      <c r="G168" s="46"/>
      <c r="H168" s="46"/>
      <c r="I168" s="47"/>
      <c r="J168" s="47"/>
      <c r="K168" s="47"/>
      <c r="L168" s="47"/>
      <c r="M168" s="47"/>
      <c r="N168" s="47"/>
      <c r="O168" s="47"/>
      <c r="P168" s="73"/>
      <c r="Q168" s="73"/>
      <c r="R168" s="47"/>
    </row>
    <row r="169" spans="1:18" s="36" customFormat="1" x14ac:dyDescent="0.35">
      <c r="A169" s="47"/>
      <c r="B169" s="73"/>
      <c r="C169" s="73"/>
      <c r="D169" s="69"/>
      <c r="G169" s="46"/>
      <c r="H169" s="46"/>
      <c r="I169" s="47"/>
      <c r="J169" s="47"/>
      <c r="K169" s="47"/>
      <c r="L169" s="47"/>
      <c r="M169" s="47"/>
      <c r="N169" s="79"/>
      <c r="O169" s="47"/>
      <c r="P169" s="73"/>
      <c r="Q169" s="73"/>
      <c r="R169" s="47"/>
    </row>
    <row r="170" spans="1:18" s="36" customFormat="1" x14ac:dyDescent="0.35">
      <c r="A170" s="47"/>
      <c r="B170" s="73"/>
      <c r="C170" s="73"/>
      <c r="D170" s="69"/>
      <c r="G170" s="46"/>
      <c r="H170" s="46"/>
      <c r="I170" s="47"/>
      <c r="J170" s="47"/>
      <c r="K170" s="47"/>
      <c r="L170" s="47"/>
      <c r="M170" s="47"/>
      <c r="N170" s="47"/>
      <c r="O170" s="47"/>
      <c r="P170" s="73"/>
      <c r="Q170" s="73"/>
      <c r="R170" s="47"/>
    </row>
    <row r="171" spans="1:18" s="36" customFormat="1" x14ac:dyDescent="0.35">
      <c r="A171" s="47"/>
      <c r="B171" s="73"/>
      <c r="C171" s="73"/>
      <c r="D171" s="69"/>
      <c r="G171" s="46"/>
      <c r="H171" s="46"/>
      <c r="I171" s="47"/>
      <c r="J171" s="47"/>
      <c r="K171" s="47"/>
      <c r="L171" s="47"/>
      <c r="M171" s="47"/>
      <c r="N171" s="47"/>
      <c r="O171" s="47"/>
      <c r="P171" s="73"/>
      <c r="Q171" s="73"/>
      <c r="R171" s="47"/>
    </row>
    <row r="172" spans="1:18" s="36" customFormat="1" x14ac:dyDescent="0.35">
      <c r="A172" s="47"/>
      <c r="B172" s="73"/>
      <c r="C172" s="73"/>
      <c r="D172" s="69"/>
      <c r="G172" s="46"/>
      <c r="H172" s="46"/>
      <c r="I172" s="47"/>
      <c r="J172" s="47"/>
      <c r="K172" s="47"/>
      <c r="L172" s="47"/>
      <c r="M172" s="47"/>
      <c r="N172" s="47"/>
      <c r="O172" s="47"/>
      <c r="P172" s="73"/>
      <c r="Q172" s="73"/>
      <c r="R172" s="47"/>
    </row>
    <row r="173" spans="1:18" s="36" customFormat="1" x14ac:dyDescent="0.35">
      <c r="A173" s="47"/>
      <c r="B173" s="73"/>
      <c r="C173" s="73"/>
      <c r="D173" s="69"/>
      <c r="G173" s="46"/>
      <c r="H173" s="46"/>
      <c r="I173" s="47"/>
      <c r="J173" s="47"/>
      <c r="K173" s="47"/>
      <c r="L173" s="47"/>
      <c r="M173" s="47"/>
      <c r="N173" s="79"/>
      <c r="O173" s="47"/>
      <c r="P173" s="73"/>
      <c r="Q173" s="73"/>
      <c r="R173" s="47"/>
    </row>
    <row r="174" spans="1:18" s="36" customFormat="1" x14ac:dyDescent="0.35">
      <c r="A174" s="47"/>
      <c r="B174" s="73"/>
      <c r="C174" s="73"/>
      <c r="D174" s="69"/>
      <c r="G174" s="46"/>
      <c r="H174" s="46"/>
      <c r="I174" s="47"/>
      <c r="J174" s="47"/>
      <c r="K174" s="47"/>
      <c r="L174" s="47"/>
      <c r="M174" s="47"/>
      <c r="N174" s="47"/>
      <c r="O174" s="47"/>
      <c r="P174" s="73"/>
      <c r="Q174" s="73"/>
      <c r="R174" s="47"/>
    </row>
    <row r="175" spans="1:18" s="36" customFormat="1" x14ac:dyDescent="0.35">
      <c r="A175" s="47"/>
      <c r="B175" s="73"/>
      <c r="C175" s="73"/>
      <c r="D175" s="69"/>
      <c r="G175" s="46"/>
      <c r="H175" s="46"/>
      <c r="I175" s="47"/>
      <c r="J175" s="47"/>
      <c r="K175" s="47"/>
      <c r="L175" s="47"/>
      <c r="M175" s="47"/>
      <c r="N175" s="47"/>
      <c r="O175" s="47"/>
      <c r="P175" s="73"/>
      <c r="Q175" s="73"/>
      <c r="R175" s="47"/>
    </row>
    <row r="176" spans="1:18" s="36" customFormat="1" x14ac:dyDescent="0.35">
      <c r="A176" s="47"/>
      <c r="B176" s="73"/>
      <c r="C176" s="73"/>
      <c r="D176" s="69"/>
      <c r="G176" s="46"/>
      <c r="H176" s="46"/>
      <c r="I176" s="47"/>
      <c r="J176" s="47"/>
      <c r="K176" s="47"/>
      <c r="L176" s="47"/>
      <c r="M176" s="47"/>
      <c r="N176" s="47"/>
      <c r="O176" s="47"/>
      <c r="P176" s="73"/>
      <c r="Q176" s="73"/>
      <c r="R176" s="47"/>
    </row>
    <row r="177" spans="1:20" s="36" customFormat="1" x14ac:dyDescent="0.35">
      <c r="A177" s="47"/>
      <c r="B177" s="73"/>
      <c r="C177" s="73"/>
      <c r="D177" s="69"/>
      <c r="G177" s="46"/>
      <c r="H177" s="46"/>
      <c r="I177" s="47"/>
      <c r="J177" s="47"/>
      <c r="K177" s="47"/>
      <c r="L177" s="47"/>
      <c r="M177" s="47"/>
      <c r="N177" s="79"/>
      <c r="O177" s="47"/>
      <c r="P177" s="73"/>
      <c r="Q177" s="73"/>
      <c r="R177" s="47"/>
    </row>
    <row r="178" spans="1:20" s="36" customFormat="1" x14ac:dyDescent="0.35">
      <c r="A178" s="47"/>
      <c r="B178" s="73"/>
      <c r="C178" s="73"/>
      <c r="D178" s="69"/>
      <c r="G178" s="46"/>
      <c r="H178" s="46"/>
      <c r="I178" s="47"/>
      <c r="J178" s="47"/>
      <c r="K178" s="47"/>
      <c r="L178" s="47"/>
      <c r="M178" s="47"/>
      <c r="N178" s="79"/>
      <c r="O178" s="47"/>
      <c r="P178" s="73"/>
      <c r="Q178" s="73"/>
      <c r="R178" s="47"/>
    </row>
    <row r="179" spans="1:20" s="36" customFormat="1" x14ac:dyDescent="0.35">
      <c r="A179" s="47"/>
      <c r="B179" s="73"/>
      <c r="C179" s="73"/>
      <c r="D179" s="69"/>
      <c r="G179" s="46"/>
      <c r="H179" s="46"/>
      <c r="I179" s="47"/>
      <c r="J179" s="47"/>
      <c r="K179" s="47"/>
      <c r="L179" s="47"/>
      <c r="M179" s="47"/>
      <c r="N179" s="47"/>
      <c r="O179" s="47"/>
      <c r="P179" s="73"/>
      <c r="Q179" s="73"/>
      <c r="R179" s="47"/>
    </row>
    <row r="180" spans="1:20" s="36" customFormat="1" x14ac:dyDescent="0.35">
      <c r="A180" s="47"/>
      <c r="B180" s="73"/>
      <c r="C180" s="73"/>
      <c r="D180" s="69"/>
      <c r="G180" s="46"/>
      <c r="H180" s="46"/>
      <c r="I180" s="47"/>
      <c r="J180" s="47"/>
      <c r="K180" s="47"/>
      <c r="L180" s="47"/>
      <c r="M180" s="47"/>
      <c r="N180" s="47"/>
      <c r="O180" s="47"/>
      <c r="P180" s="73"/>
      <c r="Q180" s="73"/>
      <c r="R180" s="47"/>
    </row>
    <row r="181" spans="1:20" s="36" customFormat="1" x14ac:dyDescent="0.35">
      <c r="A181" s="47"/>
      <c r="B181" s="73"/>
      <c r="C181" s="73"/>
      <c r="D181" s="69"/>
      <c r="G181" s="46"/>
      <c r="H181" s="46"/>
      <c r="I181" s="47"/>
      <c r="J181" s="47"/>
      <c r="K181" s="47"/>
      <c r="L181" s="47"/>
      <c r="M181" s="47"/>
      <c r="N181" s="47"/>
      <c r="O181" s="47"/>
      <c r="P181" s="73"/>
      <c r="Q181" s="73"/>
      <c r="R181" s="47"/>
    </row>
    <row r="182" spans="1:20" s="36" customFormat="1" x14ac:dyDescent="0.35">
      <c r="A182" s="47"/>
      <c r="B182" s="73"/>
      <c r="C182" s="73"/>
      <c r="D182" s="69"/>
      <c r="G182" s="46"/>
      <c r="H182" s="46"/>
      <c r="I182" s="47"/>
      <c r="J182" s="47"/>
      <c r="K182" s="47"/>
      <c r="L182" s="47"/>
      <c r="M182" s="47"/>
      <c r="N182" s="47"/>
      <c r="O182" s="47"/>
      <c r="P182" s="73"/>
      <c r="Q182" s="73"/>
      <c r="R182" s="47"/>
    </row>
    <row r="183" spans="1:20" s="36" customFormat="1" x14ac:dyDescent="0.35">
      <c r="A183" s="47"/>
      <c r="B183" s="73"/>
      <c r="C183" s="73"/>
      <c r="D183" s="69"/>
      <c r="G183" s="46"/>
      <c r="H183" s="46"/>
      <c r="I183" s="47"/>
      <c r="J183" s="47"/>
      <c r="K183" s="47"/>
      <c r="L183" s="47"/>
      <c r="M183" s="47"/>
      <c r="N183" s="47"/>
      <c r="O183" s="47"/>
      <c r="P183" s="73"/>
      <c r="Q183" s="73"/>
      <c r="R183" s="47"/>
    </row>
    <row r="184" spans="1:20" s="36" customFormat="1" x14ac:dyDescent="0.35">
      <c r="A184" s="47"/>
      <c r="B184" s="73"/>
      <c r="C184" s="73"/>
      <c r="D184" s="69"/>
      <c r="G184" s="46"/>
      <c r="H184" s="46"/>
      <c r="I184" s="47"/>
      <c r="J184" s="47"/>
      <c r="K184" s="47"/>
      <c r="L184" s="47"/>
      <c r="M184" s="47"/>
      <c r="N184" s="47"/>
      <c r="O184" s="47"/>
      <c r="P184" s="73"/>
      <c r="Q184" s="73"/>
      <c r="R184" s="47"/>
    </row>
    <row r="185" spans="1:20" s="36" customFormat="1" x14ac:dyDescent="0.35">
      <c r="A185" s="47"/>
      <c r="B185" s="73"/>
      <c r="C185" s="73"/>
      <c r="D185" s="69"/>
      <c r="G185" s="46"/>
      <c r="H185" s="46"/>
      <c r="I185" s="47"/>
      <c r="J185" s="47"/>
      <c r="K185" s="47"/>
      <c r="L185" s="47"/>
      <c r="M185" s="47"/>
      <c r="N185" s="47"/>
      <c r="O185" s="47"/>
      <c r="P185" s="73"/>
      <c r="Q185" s="73"/>
      <c r="R185" s="47"/>
    </row>
    <row r="186" spans="1:20" s="36" customFormat="1" x14ac:dyDescent="0.35">
      <c r="A186" s="47"/>
      <c r="B186" s="73"/>
      <c r="C186" s="73"/>
      <c r="D186" s="69"/>
      <c r="G186" s="46"/>
      <c r="H186" s="46"/>
      <c r="I186" s="47"/>
      <c r="J186" s="47"/>
      <c r="K186" s="47"/>
      <c r="L186" s="47"/>
      <c r="M186" s="47"/>
      <c r="N186" s="47"/>
      <c r="O186" s="47"/>
      <c r="P186" s="73"/>
      <c r="Q186" s="73"/>
      <c r="R186" s="47"/>
    </row>
    <row r="187" spans="1:20" s="36" customFormat="1" x14ac:dyDescent="0.35">
      <c r="A187" s="47"/>
      <c r="B187" s="73"/>
      <c r="C187" s="73"/>
      <c r="D187" s="69"/>
      <c r="G187" s="46"/>
      <c r="H187" s="46"/>
      <c r="I187" s="47"/>
      <c r="J187" s="47"/>
      <c r="K187" s="47"/>
      <c r="L187" s="47"/>
      <c r="M187" s="47"/>
      <c r="N187" s="47"/>
      <c r="O187" s="47"/>
      <c r="P187" s="73"/>
      <c r="Q187" s="73"/>
      <c r="R187" s="47"/>
    </row>
    <row r="188" spans="1:20" s="36" customFormat="1" x14ac:dyDescent="0.35">
      <c r="A188" s="47"/>
      <c r="B188" s="73"/>
      <c r="C188" s="73"/>
      <c r="D188" s="69"/>
      <c r="G188" s="46"/>
      <c r="H188" s="46"/>
      <c r="I188" s="47"/>
      <c r="J188" s="47"/>
      <c r="K188" s="47"/>
      <c r="L188" s="47"/>
      <c r="M188" s="47"/>
      <c r="N188" s="47"/>
      <c r="O188" s="47"/>
      <c r="P188" s="73"/>
      <c r="Q188" s="73"/>
      <c r="R188" s="47"/>
    </row>
    <row r="189" spans="1:20" s="36" customFormat="1" x14ac:dyDescent="0.35">
      <c r="A189" s="47"/>
      <c r="B189" s="73"/>
      <c r="C189" s="73"/>
      <c r="D189" s="69"/>
      <c r="G189" s="46"/>
      <c r="H189" s="46"/>
      <c r="I189" s="47"/>
      <c r="J189" s="47"/>
      <c r="K189" s="47"/>
      <c r="L189" s="47"/>
      <c r="M189" s="47"/>
      <c r="N189" s="47"/>
      <c r="O189" s="47"/>
      <c r="P189" s="73"/>
      <c r="Q189" s="73"/>
      <c r="R189" s="47"/>
    </row>
    <row r="190" spans="1:20" s="36" customFormat="1" x14ac:dyDescent="0.35">
      <c r="A190" s="47"/>
      <c r="B190" s="73"/>
      <c r="C190" s="73"/>
      <c r="D190" s="69"/>
      <c r="G190" s="46"/>
      <c r="H190" s="46"/>
      <c r="I190" s="47"/>
      <c r="J190" s="47"/>
      <c r="K190" s="47"/>
      <c r="L190" s="47"/>
      <c r="M190" s="47"/>
      <c r="N190" s="79"/>
      <c r="O190" s="47"/>
      <c r="P190" s="73"/>
      <c r="Q190" s="73"/>
      <c r="R190" s="47"/>
    </row>
    <row r="191" spans="1:20" s="68" customFormat="1" x14ac:dyDescent="0.35">
      <c r="A191" s="70"/>
      <c r="B191" s="70"/>
      <c r="C191" s="70"/>
      <c r="D191" s="70"/>
      <c r="E191" s="70"/>
      <c r="F191" s="70"/>
      <c r="G191" s="45"/>
      <c r="H191" s="45"/>
      <c r="I191" s="77"/>
      <c r="J191" s="77"/>
      <c r="K191" s="77"/>
      <c r="L191" s="78"/>
      <c r="M191" s="77"/>
      <c r="N191" s="77"/>
      <c r="O191" s="77"/>
      <c r="P191" s="77"/>
      <c r="Q191" s="70"/>
      <c r="R191" s="70"/>
      <c r="S191" s="70"/>
      <c r="T191" s="70"/>
    </row>
    <row r="192" spans="1:20" s="36" customFormat="1" x14ac:dyDescent="0.35">
      <c r="A192" s="47"/>
      <c r="B192" s="73"/>
      <c r="C192" s="73"/>
      <c r="D192" s="69"/>
      <c r="G192" s="46"/>
      <c r="H192" s="46"/>
      <c r="I192" s="47"/>
      <c r="J192" s="47"/>
      <c r="K192" s="47"/>
      <c r="L192" s="47"/>
      <c r="M192" s="47"/>
      <c r="N192" s="79"/>
      <c r="O192" s="47"/>
      <c r="P192" s="73"/>
      <c r="Q192" s="73"/>
      <c r="R192" s="47"/>
    </row>
    <row r="193" spans="1:19" s="36" customFormat="1" x14ac:dyDescent="0.35">
      <c r="A193" s="47"/>
      <c r="B193" s="73"/>
      <c r="C193" s="73"/>
      <c r="D193" s="69"/>
      <c r="G193" s="46"/>
      <c r="H193" s="46"/>
      <c r="I193" s="47"/>
      <c r="J193" s="47"/>
      <c r="K193" s="47"/>
      <c r="L193" s="47"/>
      <c r="M193" s="47"/>
      <c r="N193" s="79"/>
      <c r="O193" s="47"/>
      <c r="P193" s="73"/>
      <c r="Q193" s="73"/>
      <c r="R193" s="47"/>
    </row>
    <row r="194" spans="1:19" s="36" customFormat="1" x14ac:dyDescent="0.35">
      <c r="A194" s="47"/>
      <c r="B194" s="73"/>
      <c r="C194" s="73"/>
      <c r="D194" s="69"/>
      <c r="G194" s="46"/>
      <c r="H194" s="46"/>
      <c r="I194" s="47"/>
      <c r="J194" s="47"/>
      <c r="K194" s="47"/>
      <c r="L194" s="47"/>
      <c r="M194" s="47"/>
      <c r="N194" s="79"/>
      <c r="O194" s="47"/>
      <c r="P194" s="73"/>
      <c r="Q194" s="73"/>
      <c r="R194" s="47"/>
    </row>
    <row r="195" spans="1:19" s="36" customFormat="1" x14ac:dyDescent="0.35">
      <c r="A195" s="47"/>
      <c r="B195" s="73"/>
      <c r="C195" s="73"/>
      <c r="D195" s="69"/>
      <c r="G195" s="46"/>
      <c r="H195" s="46"/>
      <c r="I195" s="47"/>
      <c r="J195" s="47"/>
      <c r="K195" s="47"/>
      <c r="L195" s="47"/>
      <c r="M195" s="47"/>
      <c r="N195" s="79"/>
      <c r="O195" s="47"/>
      <c r="P195" s="73"/>
      <c r="Q195" s="73"/>
      <c r="R195" s="47"/>
      <c r="S195" s="47"/>
    </row>
    <row r="196" spans="1:19" s="36" customFormat="1" x14ac:dyDescent="0.35">
      <c r="A196" s="47"/>
      <c r="B196" s="73"/>
      <c r="C196" s="73"/>
      <c r="D196" s="69"/>
      <c r="G196" s="46"/>
      <c r="H196" s="46"/>
      <c r="I196" s="47"/>
      <c r="J196" s="47"/>
      <c r="K196" s="47"/>
      <c r="L196" s="47"/>
      <c r="M196" s="47"/>
      <c r="N196" s="47"/>
      <c r="O196" s="47"/>
      <c r="P196" s="73"/>
      <c r="Q196" s="73"/>
      <c r="R196" s="47"/>
    </row>
    <row r="197" spans="1:19" s="36" customFormat="1" x14ac:dyDescent="0.35">
      <c r="A197" s="47"/>
      <c r="B197" s="73"/>
      <c r="C197" s="73"/>
      <c r="D197" s="69"/>
      <c r="G197" s="46"/>
      <c r="H197" s="46"/>
      <c r="I197" s="47"/>
      <c r="J197" s="47"/>
      <c r="K197" s="47"/>
      <c r="L197" s="47"/>
      <c r="M197" s="80"/>
      <c r="N197" s="79"/>
      <c r="O197" s="47"/>
      <c r="P197" s="73"/>
      <c r="Q197" s="73"/>
      <c r="R197" s="47"/>
    </row>
    <row r="198" spans="1:19" s="36" customFormat="1" x14ac:dyDescent="0.35">
      <c r="A198" s="47"/>
      <c r="B198" s="73"/>
      <c r="C198" s="73"/>
      <c r="D198" s="69"/>
      <c r="G198" s="46"/>
      <c r="H198" s="46"/>
      <c r="I198" s="47"/>
      <c r="J198" s="47"/>
      <c r="K198" s="47"/>
      <c r="L198" s="47"/>
      <c r="M198" s="47"/>
      <c r="N198" s="47"/>
      <c r="O198" s="47"/>
      <c r="P198" s="73"/>
      <c r="Q198" s="73"/>
      <c r="R198" s="47"/>
    </row>
    <row r="199" spans="1:19" s="36" customFormat="1" x14ac:dyDescent="0.35">
      <c r="A199" s="47"/>
      <c r="B199" s="73"/>
      <c r="C199" s="73"/>
      <c r="D199" s="69"/>
      <c r="G199" s="46"/>
      <c r="H199" s="46"/>
      <c r="I199" s="47"/>
      <c r="J199" s="47"/>
      <c r="K199" s="47"/>
      <c r="L199" s="47"/>
      <c r="M199" s="47"/>
      <c r="N199" s="79"/>
      <c r="O199" s="47"/>
      <c r="P199" s="73"/>
      <c r="Q199" s="73"/>
      <c r="R199" s="47"/>
    </row>
    <row r="200" spans="1:19" s="36" customFormat="1" x14ac:dyDescent="0.35">
      <c r="A200" s="47"/>
      <c r="B200" s="73"/>
      <c r="C200" s="73"/>
      <c r="D200" s="69"/>
      <c r="G200" s="46"/>
      <c r="H200" s="46"/>
      <c r="I200" s="47"/>
      <c r="J200" s="47"/>
      <c r="K200" s="47"/>
      <c r="L200" s="47"/>
      <c r="M200" s="47"/>
      <c r="N200" s="47"/>
      <c r="O200" s="47"/>
      <c r="P200" s="73"/>
      <c r="Q200" s="73"/>
      <c r="R200" s="47"/>
    </row>
    <row r="201" spans="1:19" s="36" customFormat="1" x14ac:dyDescent="0.35">
      <c r="A201" s="47"/>
      <c r="B201" s="73"/>
      <c r="C201" s="73"/>
      <c r="D201" s="69"/>
      <c r="G201" s="46"/>
      <c r="H201" s="46"/>
      <c r="I201" s="47"/>
      <c r="J201" s="47"/>
      <c r="K201" s="47"/>
      <c r="L201" s="47"/>
      <c r="M201" s="47"/>
      <c r="N201" s="47"/>
      <c r="O201" s="47"/>
      <c r="P201" s="73"/>
      <c r="Q201" s="73"/>
      <c r="R201" s="47"/>
    </row>
    <row r="202" spans="1:19" s="36" customFormat="1" x14ac:dyDescent="0.35">
      <c r="A202" s="47"/>
      <c r="B202" s="73"/>
      <c r="C202" s="73"/>
      <c r="D202" s="69"/>
      <c r="G202" s="46"/>
      <c r="H202" s="46"/>
      <c r="I202" s="47"/>
      <c r="J202" s="47"/>
      <c r="K202" s="47"/>
      <c r="L202" s="47"/>
      <c r="M202" s="47"/>
      <c r="N202" s="79"/>
      <c r="O202" s="47"/>
      <c r="P202" s="73"/>
      <c r="Q202" s="73"/>
      <c r="R202" s="47"/>
    </row>
    <row r="203" spans="1:19" s="36" customFormat="1" x14ac:dyDescent="0.35">
      <c r="A203" s="47"/>
      <c r="B203" s="73"/>
      <c r="C203" s="73"/>
      <c r="D203" s="69"/>
      <c r="G203" s="46"/>
      <c r="H203" s="46"/>
      <c r="I203" s="47"/>
      <c r="J203" s="47"/>
      <c r="K203" s="47"/>
      <c r="L203" s="47"/>
      <c r="M203" s="47"/>
      <c r="N203" s="47"/>
      <c r="O203" s="47"/>
      <c r="P203" s="73"/>
      <c r="Q203" s="73"/>
      <c r="R203" s="47"/>
    </row>
    <row r="204" spans="1:19" s="36" customFormat="1" x14ac:dyDescent="0.35">
      <c r="A204" s="47"/>
      <c r="B204" s="73"/>
      <c r="C204" s="73"/>
      <c r="D204" s="69"/>
      <c r="G204" s="46"/>
      <c r="H204" s="46"/>
      <c r="I204" s="47"/>
      <c r="J204" s="47"/>
      <c r="K204" s="47"/>
      <c r="L204" s="47"/>
      <c r="M204" s="47"/>
      <c r="N204" s="79"/>
      <c r="O204" s="47"/>
      <c r="P204" s="73"/>
      <c r="Q204" s="73"/>
      <c r="R204" s="47"/>
    </row>
    <row r="205" spans="1:19" s="36" customFormat="1" x14ac:dyDescent="0.35">
      <c r="A205" s="47"/>
      <c r="B205" s="73"/>
      <c r="C205" s="73"/>
      <c r="D205" s="69"/>
      <c r="G205" s="46"/>
      <c r="H205" s="46"/>
      <c r="I205" s="47"/>
      <c r="J205" s="47"/>
      <c r="K205" s="47"/>
      <c r="L205" s="47"/>
      <c r="M205" s="47"/>
      <c r="N205" s="47"/>
      <c r="O205" s="47"/>
      <c r="P205" s="73"/>
      <c r="Q205" s="73"/>
      <c r="R205" s="47"/>
    </row>
    <row r="206" spans="1:19" s="36" customFormat="1" x14ac:dyDescent="0.35">
      <c r="A206" s="47"/>
      <c r="B206" s="73"/>
      <c r="C206" s="73"/>
      <c r="D206" s="69"/>
      <c r="G206" s="46"/>
      <c r="H206" s="46"/>
      <c r="I206" s="47"/>
      <c r="J206" s="47"/>
      <c r="K206" s="47"/>
      <c r="L206" s="47"/>
      <c r="M206" s="47"/>
      <c r="N206" s="79"/>
      <c r="O206" s="47"/>
      <c r="P206" s="73"/>
      <c r="Q206" s="73"/>
      <c r="R206" s="47"/>
    </row>
    <row r="207" spans="1:19" s="36" customFormat="1" x14ac:dyDescent="0.35">
      <c r="A207" s="47"/>
      <c r="B207" s="73"/>
      <c r="C207" s="73"/>
      <c r="D207" s="69"/>
      <c r="G207" s="46"/>
      <c r="H207" s="46"/>
      <c r="I207" s="47"/>
      <c r="J207" s="47"/>
      <c r="K207" s="47"/>
      <c r="L207" s="47"/>
      <c r="M207" s="47"/>
      <c r="N207" s="47"/>
      <c r="O207" s="47"/>
      <c r="P207" s="73"/>
      <c r="Q207" s="73"/>
      <c r="R207" s="47"/>
    </row>
    <row r="208" spans="1:19" s="36" customFormat="1" x14ac:dyDescent="0.35">
      <c r="A208" s="47"/>
      <c r="B208" s="73"/>
      <c r="C208" s="73"/>
      <c r="D208" s="69"/>
      <c r="G208" s="46"/>
      <c r="H208" s="46"/>
      <c r="I208" s="47"/>
      <c r="J208" s="47"/>
      <c r="K208" s="47"/>
      <c r="L208" s="47"/>
      <c r="M208" s="47"/>
      <c r="N208" s="47"/>
      <c r="O208" s="47"/>
      <c r="P208" s="73"/>
      <c r="Q208" s="73"/>
      <c r="R208" s="47"/>
    </row>
    <row r="209" spans="1:18" s="36" customFormat="1" x14ac:dyDescent="0.35">
      <c r="A209" s="47"/>
      <c r="B209" s="73"/>
      <c r="C209" s="73"/>
      <c r="D209" s="69"/>
      <c r="G209" s="46"/>
      <c r="H209" s="46"/>
      <c r="I209" s="47"/>
      <c r="J209" s="47"/>
      <c r="K209" s="47"/>
      <c r="L209" s="47"/>
      <c r="M209" s="47"/>
      <c r="N209" s="47"/>
      <c r="O209" s="47"/>
      <c r="P209" s="73"/>
      <c r="Q209" s="73"/>
      <c r="R209" s="47"/>
    </row>
    <row r="210" spans="1:18" s="36" customFormat="1" x14ac:dyDescent="0.35">
      <c r="A210" s="47"/>
      <c r="B210" s="73"/>
      <c r="C210" s="73"/>
      <c r="D210" s="69"/>
      <c r="G210" s="46"/>
      <c r="H210" s="46"/>
      <c r="I210" s="47"/>
      <c r="J210" s="47"/>
      <c r="K210" s="47"/>
      <c r="L210" s="47"/>
      <c r="M210" s="47"/>
      <c r="N210" s="79"/>
      <c r="O210" s="47"/>
      <c r="P210" s="73"/>
      <c r="Q210" s="73"/>
      <c r="R210" s="47"/>
    </row>
    <row r="211" spans="1:18" s="36" customFormat="1" x14ac:dyDescent="0.35">
      <c r="A211" s="47"/>
      <c r="B211" s="73"/>
      <c r="C211" s="73"/>
      <c r="D211" s="69"/>
      <c r="G211" s="46"/>
      <c r="H211" s="46"/>
      <c r="I211" s="47"/>
      <c r="J211" s="47"/>
      <c r="K211" s="47"/>
      <c r="L211" s="47"/>
      <c r="M211" s="47"/>
      <c r="N211" s="47"/>
      <c r="O211" s="47"/>
      <c r="P211" s="73"/>
      <c r="Q211" s="73"/>
      <c r="R211" s="47"/>
    </row>
    <row r="212" spans="1:18" s="36" customFormat="1" x14ac:dyDescent="0.35">
      <c r="A212" s="47"/>
      <c r="B212" s="73"/>
      <c r="C212" s="73"/>
      <c r="D212" s="69"/>
      <c r="G212" s="46"/>
      <c r="H212" s="46"/>
      <c r="I212" s="47"/>
      <c r="J212" s="47"/>
      <c r="K212" s="47"/>
      <c r="L212" s="47"/>
      <c r="M212" s="47"/>
      <c r="N212" s="47"/>
      <c r="O212" s="47"/>
      <c r="P212" s="73"/>
      <c r="Q212" s="73"/>
      <c r="R212" s="47"/>
    </row>
    <row r="213" spans="1:18" s="36" customFormat="1" x14ac:dyDescent="0.35">
      <c r="A213" s="47"/>
      <c r="B213" s="73"/>
      <c r="C213" s="73"/>
      <c r="D213" s="69"/>
      <c r="G213" s="46"/>
      <c r="H213" s="46"/>
      <c r="I213" s="47"/>
      <c r="J213" s="47"/>
      <c r="K213" s="47"/>
      <c r="L213" s="47"/>
      <c r="M213" s="47"/>
      <c r="N213" s="47"/>
      <c r="O213" s="47"/>
      <c r="P213" s="73"/>
      <c r="Q213" s="73"/>
      <c r="R213" s="47"/>
    </row>
    <row r="214" spans="1:18" s="36" customFormat="1" x14ac:dyDescent="0.35">
      <c r="A214" s="47"/>
      <c r="B214" s="73"/>
      <c r="C214" s="73"/>
      <c r="D214" s="69"/>
      <c r="G214" s="46"/>
      <c r="H214" s="46"/>
      <c r="I214" s="47"/>
      <c r="J214" s="47"/>
      <c r="K214" s="47"/>
      <c r="L214" s="47"/>
      <c r="M214" s="47"/>
      <c r="N214" s="79"/>
      <c r="O214" s="47"/>
      <c r="P214" s="73"/>
      <c r="Q214" s="73"/>
      <c r="R214" s="47"/>
    </row>
    <row r="215" spans="1:18" s="36" customFormat="1" x14ac:dyDescent="0.35">
      <c r="A215" s="47"/>
      <c r="B215" s="73"/>
      <c r="C215" s="73"/>
      <c r="D215" s="69"/>
      <c r="G215" s="46"/>
      <c r="H215" s="46"/>
      <c r="I215" s="47"/>
      <c r="J215" s="47"/>
      <c r="K215" s="47"/>
      <c r="L215" s="47"/>
      <c r="M215" s="47"/>
      <c r="N215" s="79"/>
      <c r="O215" s="47"/>
      <c r="P215" s="73"/>
      <c r="Q215" s="73"/>
      <c r="R215" s="47"/>
    </row>
    <row r="216" spans="1:18" s="36" customFormat="1" x14ac:dyDescent="0.35">
      <c r="A216" s="47"/>
      <c r="B216" s="73"/>
      <c r="C216" s="73"/>
      <c r="D216" s="69"/>
      <c r="G216" s="46"/>
      <c r="H216" s="46"/>
      <c r="I216" s="47"/>
      <c r="J216" s="47"/>
      <c r="K216" s="47"/>
      <c r="L216" s="47"/>
      <c r="M216" s="47"/>
      <c r="N216" s="79"/>
      <c r="O216" s="47"/>
      <c r="P216" s="73"/>
      <c r="Q216" s="73"/>
      <c r="R216" s="47"/>
    </row>
    <row r="217" spans="1:18" s="36" customFormat="1" x14ac:dyDescent="0.35">
      <c r="A217" s="47"/>
      <c r="B217" s="73"/>
      <c r="C217" s="73"/>
      <c r="D217" s="69"/>
      <c r="G217" s="46"/>
      <c r="H217" s="46"/>
      <c r="I217" s="47"/>
      <c r="J217" s="47"/>
      <c r="K217" s="47"/>
      <c r="L217" s="47"/>
      <c r="M217" s="47"/>
      <c r="N217" s="47"/>
      <c r="O217" s="47"/>
      <c r="P217" s="73"/>
      <c r="Q217" s="73"/>
      <c r="R217" s="47"/>
    </row>
    <row r="218" spans="1:18" s="36" customFormat="1" x14ac:dyDescent="0.35">
      <c r="A218" s="47"/>
      <c r="B218" s="73"/>
      <c r="C218" s="73"/>
      <c r="D218" s="69"/>
      <c r="G218" s="46"/>
      <c r="H218" s="46"/>
      <c r="I218" s="47"/>
      <c r="J218" s="47"/>
      <c r="K218" s="47"/>
      <c r="L218" s="47"/>
      <c r="M218" s="47"/>
      <c r="N218" s="47"/>
      <c r="O218" s="47"/>
      <c r="P218" s="73"/>
      <c r="Q218" s="73"/>
      <c r="R218" s="47"/>
    </row>
    <row r="219" spans="1:18" s="36" customFormat="1" x14ac:dyDescent="0.35">
      <c r="A219" s="47"/>
      <c r="B219" s="73"/>
      <c r="C219" s="73"/>
      <c r="D219" s="69"/>
      <c r="G219" s="46"/>
      <c r="H219" s="46"/>
      <c r="I219" s="47"/>
      <c r="J219" s="47"/>
      <c r="K219" s="47"/>
      <c r="L219" s="47"/>
      <c r="M219" s="47"/>
      <c r="N219" s="47"/>
      <c r="O219" s="47"/>
      <c r="P219" s="73"/>
      <c r="Q219" s="73"/>
      <c r="R219" s="47"/>
    </row>
    <row r="220" spans="1:18" s="36" customFormat="1" x14ac:dyDescent="0.35">
      <c r="A220" s="47"/>
      <c r="B220" s="73"/>
      <c r="C220" s="73"/>
      <c r="D220" s="69"/>
      <c r="G220" s="46"/>
      <c r="H220" s="46"/>
      <c r="I220" s="47"/>
      <c r="J220" s="47"/>
      <c r="K220" s="47"/>
      <c r="L220" s="47"/>
      <c r="M220" s="47"/>
      <c r="N220" s="47"/>
      <c r="O220" s="47"/>
      <c r="P220" s="73"/>
      <c r="Q220" s="73"/>
      <c r="R220" s="47"/>
    </row>
    <row r="221" spans="1:18" s="36" customFormat="1" x14ac:dyDescent="0.35">
      <c r="A221" s="47"/>
      <c r="B221" s="73"/>
      <c r="C221" s="73"/>
      <c r="D221" s="69"/>
      <c r="G221" s="46"/>
      <c r="H221" s="46"/>
      <c r="I221" s="47"/>
      <c r="J221" s="47"/>
      <c r="K221" s="47"/>
      <c r="L221" s="47"/>
      <c r="M221" s="47"/>
      <c r="N221" s="47"/>
      <c r="O221" s="47"/>
      <c r="P221" s="73"/>
      <c r="Q221" s="73"/>
      <c r="R221" s="47"/>
    </row>
    <row r="222" spans="1:18" s="36" customFormat="1" x14ac:dyDescent="0.35">
      <c r="A222" s="47"/>
      <c r="B222" s="73"/>
      <c r="C222" s="73"/>
      <c r="D222" s="69"/>
      <c r="G222" s="46"/>
      <c r="H222" s="46"/>
      <c r="I222" s="47"/>
      <c r="J222" s="47"/>
      <c r="K222" s="47"/>
      <c r="L222" s="47"/>
      <c r="M222" s="47"/>
      <c r="N222" s="47"/>
      <c r="O222" s="47"/>
      <c r="P222" s="73"/>
      <c r="Q222" s="73"/>
      <c r="R222" s="47"/>
    </row>
    <row r="223" spans="1:18" s="36" customFormat="1" x14ac:dyDescent="0.35">
      <c r="A223" s="47"/>
      <c r="B223" s="73"/>
      <c r="C223" s="73"/>
      <c r="D223" s="69"/>
      <c r="G223" s="46"/>
      <c r="H223" s="46"/>
      <c r="I223" s="47"/>
      <c r="J223" s="47"/>
      <c r="K223" s="47"/>
      <c r="L223" s="47"/>
      <c r="M223" s="47"/>
      <c r="N223" s="47"/>
      <c r="O223" s="47"/>
      <c r="P223" s="73"/>
      <c r="Q223" s="73"/>
      <c r="R223" s="47"/>
    </row>
    <row r="224" spans="1:18" s="36" customFormat="1" x14ac:dyDescent="0.35">
      <c r="A224" s="47"/>
      <c r="B224" s="73"/>
      <c r="C224" s="73"/>
      <c r="D224" s="69"/>
      <c r="G224" s="46"/>
      <c r="H224" s="46"/>
      <c r="I224" s="47"/>
      <c r="J224" s="47"/>
      <c r="K224" s="47"/>
      <c r="L224" s="47"/>
      <c r="M224" s="80"/>
      <c r="N224" s="79"/>
      <c r="O224" s="47"/>
      <c r="P224" s="73"/>
      <c r="Q224" s="73"/>
      <c r="R224" s="47"/>
    </row>
    <row r="225" spans="1:20" s="36" customFormat="1" x14ac:dyDescent="0.35">
      <c r="A225" s="47"/>
      <c r="B225" s="73"/>
      <c r="C225" s="73"/>
      <c r="D225" s="69"/>
      <c r="G225" s="46"/>
      <c r="H225" s="46"/>
      <c r="I225" s="47"/>
      <c r="J225" s="47"/>
      <c r="K225" s="47"/>
      <c r="L225" s="47"/>
      <c r="M225" s="47"/>
      <c r="N225" s="79"/>
      <c r="O225" s="47"/>
      <c r="P225" s="73"/>
      <c r="Q225" s="73"/>
      <c r="R225" s="47"/>
    </row>
    <row r="226" spans="1:20" s="36" customFormat="1" x14ac:dyDescent="0.35">
      <c r="A226" s="47"/>
      <c r="B226" s="73"/>
      <c r="C226" s="73"/>
      <c r="D226" s="69"/>
      <c r="G226" s="46"/>
      <c r="H226" s="46"/>
      <c r="I226" s="47"/>
      <c r="J226" s="47"/>
      <c r="K226" s="47"/>
      <c r="L226" s="47"/>
      <c r="M226" s="47"/>
      <c r="N226" s="79"/>
      <c r="O226" s="47"/>
      <c r="P226" s="73"/>
      <c r="Q226" s="73"/>
      <c r="R226" s="47"/>
    </row>
    <row r="227" spans="1:20" s="36" customFormat="1" x14ac:dyDescent="0.35">
      <c r="A227" s="47"/>
      <c r="B227" s="73"/>
      <c r="C227" s="73"/>
      <c r="D227" s="69"/>
      <c r="G227" s="46"/>
      <c r="H227" s="46"/>
      <c r="I227" s="47"/>
      <c r="J227" s="47"/>
      <c r="K227" s="47"/>
      <c r="L227" s="47"/>
      <c r="M227" s="47"/>
      <c r="N227" s="79"/>
      <c r="O227" s="47"/>
      <c r="P227" s="73"/>
      <c r="Q227" s="73"/>
      <c r="R227" s="47"/>
    </row>
    <row r="228" spans="1:20" s="36" customFormat="1" x14ac:dyDescent="0.35">
      <c r="A228" s="47"/>
      <c r="B228" s="73"/>
      <c r="C228" s="73"/>
      <c r="D228" s="69"/>
      <c r="G228" s="46"/>
      <c r="H228" s="46"/>
      <c r="I228" s="47"/>
      <c r="J228" s="47"/>
      <c r="K228" s="47"/>
      <c r="L228" s="47"/>
      <c r="M228" s="47"/>
      <c r="N228" s="79"/>
      <c r="O228" s="47"/>
      <c r="P228" s="73"/>
      <c r="Q228" s="73"/>
      <c r="R228" s="47"/>
    </row>
    <row r="229" spans="1:20" s="36" customFormat="1" x14ac:dyDescent="0.35">
      <c r="A229" s="47"/>
      <c r="B229" s="73"/>
      <c r="C229" s="73"/>
      <c r="D229" s="69"/>
      <c r="G229" s="46"/>
      <c r="H229" s="46"/>
      <c r="I229" s="47"/>
      <c r="J229" s="47"/>
      <c r="K229" s="47"/>
      <c r="L229" s="47"/>
      <c r="M229" s="47"/>
      <c r="N229" s="47"/>
      <c r="O229" s="47"/>
      <c r="P229" s="73"/>
      <c r="Q229" s="73"/>
      <c r="R229" s="47"/>
    </row>
    <row r="230" spans="1:20" s="36" customFormat="1" x14ac:dyDescent="0.35">
      <c r="A230" s="47"/>
      <c r="B230" s="73"/>
      <c r="C230" s="73"/>
      <c r="D230" s="69"/>
      <c r="G230" s="46"/>
      <c r="H230" s="46"/>
      <c r="I230" s="47"/>
      <c r="J230" s="47"/>
      <c r="K230" s="47"/>
      <c r="L230" s="47"/>
      <c r="M230" s="47"/>
      <c r="N230" s="47"/>
      <c r="O230" s="47"/>
      <c r="P230" s="73"/>
      <c r="Q230" s="73"/>
      <c r="R230" s="47"/>
    </row>
    <row r="231" spans="1:20" s="36" customFormat="1" x14ac:dyDescent="0.35">
      <c r="A231" s="47"/>
      <c r="B231" s="73"/>
      <c r="C231" s="73"/>
      <c r="D231" s="69"/>
      <c r="G231" s="46"/>
      <c r="H231" s="46"/>
      <c r="I231" s="47"/>
      <c r="J231" s="47"/>
      <c r="K231" s="47"/>
      <c r="L231" s="47"/>
      <c r="M231" s="80"/>
      <c r="N231" s="79"/>
      <c r="O231" s="47"/>
      <c r="P231" s="73"/>
      <c r="Q231" s="73"/>
      <c r="R231" s="47"/>
    </row>
    <row r="232" spans="1:20" s="36" customFormat="1" x14ac:dyDescent="0.35">
      <c r="A232" s="47"/>
      <c r="B232" s="73"/>
      <c r="C232" s="73"/>
      <c r="D232" s="69"/>
      <c r="G232" s="46"/>
      <c r="H232" s="46"/>
      <c r="I232" s="47"/>
      <c r="J232" s="47"/>
      <c r="K232" s="47"/>
      <c r="L232" s="47"/>
      <c r="M232" s="80"/>
      <c r="N232" s="79"/>
      <c r="O232" s="47"/>
      <c r="P232" s="73"/>
      <c r="Q232" s="73"/>
      <c r="R232" s="47"/>
    </row>
    <row r="233" spans="1:20" s="36" customFormat="1" x14ac:dyDescent="0.35">
      <c r="A233" s="47"/>
      <c r="B233" s="73"/>
      <c r="C233" s="73"/>
      <c r="D233" s="69"/>
      <c r="G233" s="46"/>
      <c r="H233" s="46"/>
      <c r="I233" s="47"/>
      <c r="J233" s="47"/>
      <c r="K233" s="47"/>
      <c r="L233" s="47"/>
      <c r="M233" s="47"/>
      <c r="N233" s="79"/>
      <c r="O233" s="47"/>
      <c r="P233" s="73"/>
      <c r="Q233" s="73"/>
      <c r="R233" s="47"/>
    </row>
    <row r="234" spans="1:20" s="68" customFormat="1" x14ac:dyDescent="0.35">
      <c r="A234" s="70"/>
      <c r="B234" s="70"/>
      <c r="C234" s="70"/>
      <c r="D234" s="70"/>
      <c r="E234" s="70"/>
      <c r="F234" s="70"/>
      <c r="G234" s="45"/>
      <c r="H234" s="45"/>
      <c r="I234" s="77"/>
      <c r="J234" s="77"/>
      <c r="K234" s="77"/>
      <c r="L234" s="78"/>
      <c r="M234" s="77"/>
      <c r="N234" s="77"/>
      <c r="O234" s="77"/>
      <c r="P234" s="77"/>
      <c r="Q234" s="70"/>
      <c r="R234" s="70"/>
      <c r="S234" s="70"/>
      <c r="T234" s="70"/>
    </row>
    <row r="235" spans="1:20" s="36" customFormat="1" x14ac:dyDescent="0.35">
      <c r="A235" s="47"/>
      <c r="B235" s="73"/>
      <c r="C235" s="73"/>
      <c r="D235" s="69"/>
      <c r="G235" s="46"/>
      <c r="H235" s="46"/>
      <c r="I235" s="47"/>
      <c r="J235" s="47"/>
      <c r="K235" s="47"/>
      <c r="L235" s="47"/>
      <c r="M235" s="47"/>
      <c r="N235" s="47"/>
      <c r="O235" s="47"/>
      <c r="P235" s="73"/>
      <c r="Q235" s="73"/>
      <c r="R235" s="47"/>
    </row>
    <row r="236" spans="1:20" s="36" customFormat="1" x14ac:dyDescent="0.35">
      <c r="A236" s="47"/>
      <c r="B236" s="73"/>
      <c r="C236" s="73"/>
      <c r="D236" s="69"/>
      <c r="G236" s="46"/>
      <c r="H236" s="46"/>
      <c r="I236" s="47"/>
      <c r="J236" s="47"/>
      <c r="K236" s="47"/>
      <c r="L236" s="47"/>
      <c r="M236" s="47"/>
      <c r="N236" s="47"/>
      <c r="O236" s="47"/>
      <c r="P236" s="73"/>
      <c r="Q236" s="73"/>
      <c r="R236" s="47"/>
    </row>
    <row r="237" spans="1:20" s="36" customFormat="1" x14ac:dyDescent="0.35">
      <c r="A237" s="47"/>
      <c r="B237" s="73"/>
      <c r="C237" s="73"/>
      <c r="D237" s="69"/>
      <c r="G237" s="46"/>
      <c r="H237" s="46"/>
      <c r="I237" s="47"/>
      <c r="J237" s="47"/>
      <c r="K237" s="47"/>
      <c r="L237" s="47"/>
      <c r="M237" s="47"/>
      <c r="N237" s="47"/>
      <c r="O237" s="47"/>
      <c r="P237" s="73"/>
      <c r="Q237" s="73"/>
      <c r="R237" s="47"/>
    </row>
    <row r="238" spans="1:20" s="36" customFormat="1" x14ac:dyDescent="0.35">
      <c r="A238" s="47"/>
      <c r="B238" s="73"/>
      <c r="C238" s="73"/>
      <c r="D238" s="69"/>
      <c r="G238" s="46"/>
      <c r="H238" s="46"/>
      <c r="I238" s="47"/>
      <c r="J238" s="47"/>
      <c r="K238" s="47"/>
      <c r="L238" s="47"/>
      <c r="M238" s="47"/>
      <c r="N238" s="79"/>
      <c r="O238" s="47"/>
      <c r="P238" s="73"/>
      <c r="Q238" s="73"/>
      <c r="R238" s="47"/>
    </row>
    <row r="239" spans="1:20" s="36" customFormat="1" x14ac:dyDescent="0.35">
      <c r="A239" s="47"/>
      <c r="B239" s="73"/>
      <c r="C239" s="73"/>
      <c r="D239" s="69"/>
      <c r="G239" s="46"/>
      <c r="H239" s="46"/>
      <c r="I239" s="47"/>
      <c r="J239" s="47"/>
      <c r="K239" s="47"/>
      <c r="L239" s="47"/>
      <c r="M239" s="47"/>
      <c r="N239" s="47"/>
      <c r="O239" s="47"/>
      <c r="P239" s="73"/>
      <c r="Q239" s="73"/>
      <c r="R239" s="47"/>
    </row>
    <row r="240" spans="1:20" s="36" customFormat="1" x14ac:dyDescent="0.35">
      <c r="A240" s="47"/>
      <c r="B240" s="73"/>
      <c r="C240" s="73"/>
      <c r="D240" s="69"/>
      <c r="G240" s="46"/>
      <c r="H240" s="46"/>
      <c r="I240" s="47"/>
      <c r="J240" s="47"/>
      <c r="K240" s="47"/>
      <c r="L240" s="47"/>
      <c r="M240" s="47"/>
      <c r="N240" s="47"/>
      <c r="O240" s="47"/>
      <c r="P240" s="73"/>
      <c r="Q240" s="73"/>
      <c r="R240" s="47"/>
    </row>
    <row r="241" spans="1:20" s="36" customFormat="1" x14ac:dyDescent="0.35">
      <c r="A241" s="47"/>
      <c r="B241" s="73"/>
      <c r="C241" s="73"/>
      <c r="D241" s="69"/>
      <c r="G241" s="46"/>
      <c r="H241" s="46"/>
      <c r="I241" s="47"/>
      <c r="J241" s="47"/>
      <c r="K241" s="47"/>
      <c r="L241" s="47"/>
      <c r="M241" s="47"/>
      <c r="N241" s="79"/>
      <c r="O241" s="47"/>
      <c r="P241" s="73"/>
      <c r="Q241" s="73"/>
      <c r="R241" s="47"/>
    </row>
    <row r="242" spans="1:20" s="36" customFormat="1" x14ac:dyDescent="0.35">
      <c r="A242" s="47"/>
      <c r="B242" s="73"/>
      <c r="C242" s="73"/>
      <c r="D242" s="69"/>
      <c r="G242" s="46"/>
      <c r="H242" s="46"/>
      <c r="I242" s="47"/>
      <c r="J242" s="47"/>
      <c r="K242" s="47"/>
      <c r="L242" s="47"/>
      <c r="M242" s="47"/>
      <c r="N242" s="47"/>
      <c r="O242" s="47"/>
      <c r="P242" s="73"/>
      <c r="Q242" s="73"/>
      <c r="R242" s="47"/>
    </row>
    <row r="243" spans="1:20" s="36" customFormat="1" x14ac:dyDescent="0.35">
      <c r="A243" s="47"/>
      <c r="B243" s="73"/>
      <c r="C243" s="73"/>
      <c r="D243" s="69"/>
      <c r="G243" s="46"/>
      <c r="H243" s="46"/>
      <c r="I243" s="47"/>
      <c r="J243" s="47"/>
      <c r="K243" s="47"/>
      <c r="L243" s="47"/>
      <c r="M243" s="47"/>
      <c r="N243" s="79"/>
      <c r="O243" s="47"/>
      <c r="P243" s="73"/>
      <c r="Q243" s="73"/>
      <c r="R243" s="47"/>
    </row>
    <row r="244" spans="1:20" s="36" customFormat="1" x14ac:dyDescent="0.35">
      <c r="A244" s="47"/>
      <c r="B244" s="73"/>
      <c r="C244" s="73"/>
      <c r="D244" s="69"/>
      <c r="G244" s="46"/>
      <c r="H244" s="46"/>
      <c r="I244" s="47"/>
      <c r="J244" s="47"/>
      <c r="K244" s="47"/>
      <c r="L244" s="47"/>
      <c r="M244" s="47"/>
      <c r="N244" s="79"/>
      <c r="O244" s="47"/>
      <c r="P244" s="73"/>
      <c r="Q244" s="73"/>
      <c r="R244" s="47"/>
    </row>
    <row r="245" spans="1:20" s="36" customFormat="1" x14ac:dyDescent="0.35">
      <c r="A245" s="47"/>
      <c r="B245" s="73"/>
      <c r="C245" s="73"/>
      <c r="D245" s="69"/>
      <c r="G245" s="46"/>
      <c r="H245" s="46"/>
      <c r="I245" s="47"/>
      <c r="J245" s="47"/>
      <c r="K245" s="47"/>
      <c r="L245" s="47"/>
      <c r="M245" s="47"/>
      <c r="N245" s="79"/>
      <c r="O245" s="47"/>
      <c r="P245" s="73"/>
      <c r="Q245" s="73"/>
      <c r="R245" s="47"/>
    </row>
    <row r="246" spans="1:20" s="36" customFormat="1" x14ac:dyDescent="0.35">
      <c r="A246" s="47"/>
      <c r="B246" s="73"/>
      <c r="C246" s="73"/>
      <c r="D246" s="69"/>
      <c r="G246" s="46"/>
      <c r="H246" s="46"/>
      <c r="I246" s="47"/>
      <c r="J246" s="47"/>
      <c r="K246" s="47"/>
      <c r="L246" s="47"/>
      <c r="M246" s="47"/>
      <c r="N246" s="79"/>
      <c r="O246" s="47"/>
      <c r="P246" s="73"/>
      <c r="Q246" s="73"/>
      <c r="R246" s="47"/>
    </row>
    <row r="247" spans="1:20" s="36" customFormat="1" x14ac:dyDescent="0.35">
      <c r="A247" s="47"/>
      <c r="B247" s="73"/>
      <c r="C247" s="73"/>
      <c r="D247" s="69"/>
      <c r="G247" s="46"/>
      <c r="H247" s="46"/>
      <c r="I247" s="47"/>
      <c r="J247" s="47"/>
      <c r="K247" s="47"/>
      <c r="L247" s="47"/>
      <c r="M247" s="47"/>
      <c r="N247" s="47"/>
      <c r="O247" s="47"/>
      <c r="P247" s="73"/>
      <c r="Q247" s="73"/>
      <c r="R247" s="47"/>
    </row>
    <row r="248" spans="1:20" s="36" customFormat="1" x14ac:dyDescent="0.35">
      <c r="A248" s="47"/>
      <c r="B248" s="73"/>
      <c r="C248" s="73"/>
      <c r="D248" s="69"/>
      <c r="G248" s="46"/>
      <c r="H248" s="46"/>
      <c r="I248" s="47"/>
      <c r="J248" s="47"/>
      <c r="K248" s="47"/>
      <c r="L248" s="47"/>
      <c r="M248" s="47"/>
      <c r="N248" s="47"/>
      <c r="O248" s="47"/>
      <c r="P248" s="73"/>
      <c r="Q248" s="73"/>
      <c r="R248" s="47"/>
    </row>
    <row r="249" spans="1:20" s="36" customFormat="1" x14ac:dyDescent="0.35">
      <c r="A249" s="47"/>
      <c r="B249" s="73"/>
      <c r="C249" s="73"/>
      <c r="D249" s="69"/>
      <c r="G249" s="46"/>
      <c r="H249" s="46"/>
      <c r="I249" s="47"/>
      <c r="J249" s="47"/>
      <c r="K249" s="47"/>
      <c r="L249" s="47"/>
      <c r="M249" s="47"/>
      <c r="N249" s="79"/>
      <c r="O249" s="47"/>
      <c r="P249" s="73"/>
      <c r="Q249" s="73"/>
      <c r="R249" s="47"/>
    </row>
    <row r="250" spans="1:20" s="36" customFormat="1" x14ac:dyDescent="0.35">
      <c r="A250" s="47"/>
      <c r="B250" s="73"/>
      <c r="C250" s="73"/>
      <c r="D250" s="69"/>
      <c r="G250" s="46"/>
      <c r="H250" s="46"/>
      <c r="I250" s="47"/>
      <c r="J250" s="47"/>
      <c r="K250" s="47"/>
      <c r="L250" s="47"/>
      <c r="M250" s="47"/>
      <c r="N250" s="79"/>
      <c r="O250" s="47"/>
      <c r="P250" s="73"/>
      <c r="Q250" s="73"/>
      <c r="R250" s="47"/>
    </row>
    <row r="251" spans="1:20" s="36" customFormat="1" x14ac:dyDescent="0.35">
      <c r="A251" s="47"/>
      <c r="B251" s="73"/>
      <c r="C251" s="73"/>
      <c r="D251" s="69"/>
      <c r="G251" s="46"/>
      <c r="H251" s="46"/>
      <c r="I251" s="47"/>
      <c r="J251" s="47"/>
      <c r="K251" s="47"/>
      <c r="L251" s="47"/>
      <c r="M251" s="47"/>
      <c r="N251" s="79"/>
      <c r="O251" s="47"/>
      <c r="P251" s="73"/>
      <c r="Q251" s="73"/>
      <c r="R251" s="47"/>
    </row>
    <row r="252" spans="1:20" s="36" customFormat="1" x14ac:dyDescent="0.35">
      <c r="A252" s="47"/>
      <c r="B252" s="73"/>
      <c r="C252" s="73"/>
      <c r="D252" s="69"/>
      <c r="G252" s="46"/>
      <c r="H252" s="46"/>
      <c r="I252" s="47"/>
      <c r="J252" s="47"/>
      <c r="K252" s="47"/>
      <c r="L252" s="47"/>
      <c r="M252" s="47"/>
      <c r="N252" s="79"/>
      <c r="O252" s="47"/>
      <c r="P252" s="73"/>
      <c r="Q252" s="73"/>
      <c r="R252" s="47"/>
    </row>
    <row r="253" spans="1:20" s="36" customFormat="1" x14ac:dyDescent="0.35">
      <c r="A253" s="47"/>
      <c r="B253" s="73"/>
      <c r="C253" s="73"/>
      <c r="D253" s="69"/>
      <c r="G253" s="46"/>
      <c r="H253" s="46"/>
      <c r="I253" s="47"/>
      <c r="J253" s="47"/>
      <c r="K253" s="47"/>
      <c r="L253" s="47"/>
      <c r="M253" s="47"/>
      <c r="N253" s="79"/>
      <c r="O253" s="47"/>
      <c r="P253" s="73"/>
      <c r="Q253" s="73"/>
      <c r="R253" s="47"/>
    </row>
    <row r="254" spans="1:20" s="68" customFormat="1" x14ac:dyDescent="0.35">
      <c r="A254" s="70"/>
      <c r="B254" s="70"/>
      <c r="C254" s="70"/>
      <c r="D254" s="70"/>
      <c r="E254" s="70"/>
      <c r="F254" s="70"/>
      <c r="G254" s="45"/>
      <c r="H254" s="45"/>
      <c r="I254" s="77"/>
      <c r="J254" s="77"/>
      <c r="K254" s="77"/>
      <c r="L254" s="78"/>
      <c r="M254" s="77"/>
      <c r="N254" s="77"/>
      <c r="O254" s="77"/>
      <c r="P254" s="77"/>
      <c r="Q254" s="70"/>
      <c r="R254" s="70"/>
      <c r="S254" s="70"/>
      <c r="T254" s="70"/>
    </row>
    <row r="255" spans="1:20" s="36" customFormat="1" x14ac:dyDescent="0.35">
      <c r="A255" s="47"/>
      <c r="B255" s="73"/>
      <c r="C255" s="73"/>
      <c r="D255" s="69"/>
      <c r="G255" s="46"/>
      <c r="H255" s="46"/>
      <c r="I255" s="47"/>
      <c r="J255" s="47"/>
      <c r="K255" s="47"/>
      <c r="L255" s="47"/>
      <c r="M255" s="47"/>
      <c r="N255" s="79"/>
      <c r="O255" s="47"/>
      <c r="P255" s="73"/>
      <c r="Q255" s="73"/>
      <c r="R255" s="47"/>
    </row>
    <row r="256" spans="1:20" s="36" customFormat="1" x14ac:dyDescent="0.35">
      <c r="A256" s="47"/>
      <c r="B256" s="73"/>
      <c r="C256" s="73"/>
      <c r="D256" s="69"/>
      <c r="G256" s="46"/>
      <c r="H256" s="46"/>
      <c r="I256" s="47"/>
      <c r="J256" s="47"/>
      <c r="K256" s="47"/>
      <c r="L256" s="47"/>
      <c r="M256" s="47"/>
      <c r="N256" s="47"/>
      <c r="O256" s="47"/>
      <c r="P256" s="73"/>
      <c r="Q256" s="73"/>
      <c r="R256" s="47"/>
    </row>
    <row r="257" spans="1:18" s="36" customFormat="1" x14ac:dyDescent="0.35">
      <c r="A257" s="47"/>
      <c r="B257" s="73"/>
      <c r="C257" s="73"/>
      <c r="D257" s="69"/>
      <c r="G257" s="46"/>
      <c r="H257" s="46"/>
      <c r="I257" s="47"/>
      <c r="J257" s="47"/>
      <c r="K257" s="47"/>
      <c r="L257" s="47"/>
      <c r="M257" s="80"/>
      <c r="N257" s="79"/>
      <c r="O257" s="47"/>
      <c r="P257" s="73"/>
      <c r="Q257" s="73"/>
      <c r="R257" s="47"/>
    </row>
    <row r="258" spans="1:18" s="36" customFormat="1" x14ac:dyDescent="0.35">
      <c r="A258" s="47"/>
      <c r="B258" s="73"/>
      <c r="C258" s="73"/>
      <c r="D258" s="69"/>
      <c r="G258" s="46"/>
      <c r="H258" s="46"/>
      <c r="I258" s="47"/>
      <c r="J258" s="47"/>
      <c r="K258" s="47"/>
      <c r="L258" s="47"/>
      <c r="M258" s="47"/>
      <c r="N258" s="47"/>
      <c r="O258" s="47"/>
      <c r="P258" s="73"/>
      <c r="Q258" s="73"/>
      <c r="R258" s="47"/>
    </row>
    <row r="259" spans="1:18" s="36" customFormat="1" x14ac:dyDescent="0.35">
      <c r="A259" s="47"/>
      <c r="B259" s="73"/>
      <c r="C259" s="73"/>
      <c r="D259" s="69"/>
      <c r="G259" s="46"/>
      <c r="H259" s="46"/>
      <c r="I259" s="47"/>
      <c r="J259" s="47"/>
      <c r="K259" s="47"/>
      <c r="L259" s="47"/>
      <c r="M259" s="47"/>
      <c r="N259" s="79"/>
      <c r="O259" s="47"/>
      <c r="P259" s="73"/>
      <c r="Q259" s="73"/>
      <c r="R259" s="47"/>
    </row>
    <row r="260" spans="1:18" s="36" customFormat="1" x14ac:dyDescent="0.35">
      <c r="A260" s="47"/>
      <c r="B260" s="73"/>
      <c r="C260" s="73"/>
      <c r="D260" s="69"/>
      <c r="G260" s="46"/>
      <c r="H260" s="46"/>
      <c r="I260" s="47"/>
      <c r="J260" s="47"/>
      <c r="K260" s="47"/>
      <c r="L260" s="47"/>
      <c r="M260" s="47"/>
      <c r="N260" s="79"/>
      <c r="O260" s="47"/>
      <c r="P260" s="73"/>
      <c r="Q260" s="73"/>
      <c r="R260" s="47"/>
    </row>
    <row r="261" spans="1:18" s="36" customFormat="1" x14ac:dyDescent="0.35">
      <c r="A261" s="47"/>
      <c r="B261" s="73"/>
      <c r="C261" s="73"/>
      <c r="D261" s="69"/>
      <c r="G261" s="46"/>
      <c r="H261" s="46"/>
      <c r="I261" s="47"/>
      <c r="J261" s="47"/>
      <c r="K261" s="47"/>
      <c r="L261" s="47"/>
      <c r="M261" s="47"/>
      <c r="N261" s="79"/>
      <c r="O261" s="47"/>
      <c r="P261" s="73"/>
      <c r="Q261" s="73"/>
      <c r="R261" s="47"/>
    </row>
    <row r="262" spans="1:18" s="36" customFormat="1" x14ac:dyDescent="0.35">
      <c r="A262" s="47"/>
      <c r="B262" s="73"/>
      <c r="C262" s="73"/>
      <c r="D262" s="69"/>
      <c r="G262" s="46"/>
      <c r="H262" s="46"/>
      <c r="I262" s="47"/>
      <c r="J262" s="47"/>
      <c r="K262" s="47"/>
      <c r="L262" s="47"/>
      <c r="M262" s="47"/>
      <c r="N262" s="47"/>
      <c r="O262" s="47"/>
      <c r="P262" s="73"/>
      <c r="Q262" s="73"/>
      <c r="R262" s="47"/>
    </row>
    <row r="263" spans="1:18" s="36" customFormat="1" x14ac:dyDescent="0.35">
      <c r="A263" s="47"/>
      <c r="B263" s="73"/>
      <c r="C263" s="73"/>
      <c r="D263" s="69"/>
      <c r="G263" s="46"/>
      <c r="H263" s="46"/>
      <c r="I263" s="47"/>
      <c r="J263" s="47"/>
      <c r="K263" s="47"/>
      <c r="L263" s="47"/>
      <c r="M263" s="47"/>
      <c r="N263" s="47"/>
      <c r="O263" s="47"/>
      <c r="P263" s="73"/>
      <c r="Q263" s="73"/>
      <c r="R263" s="47"/>
    </row>
    <row r="264" spans="1:18" s="36" customFormat="1" x14ac:dyDescent="0.35">
      <c r="A264" s="47"/>
      <c r="B264" s="73"/>
      <c r="C264" s="73"/>
      <c r="D264" s="69"/>
      <c r="G264" s="46"/>
      <c r="H264" s="46"/>
      <c r="I264" s="47"/>
      <c r="J264" s="47"/>
      <c r="K264" s="47"/>
      <c r="L264" s="47"/>
      <c r="M264" s="47"/>
      <c r="N264" s="47"/>
      <c r="O264" s="47"/>
      <c r="P264" s="73"/>
      <c r="Q264" s="73"/>
      <c r="R264" s="47"/>
    </row>
    <row r="265" spans="1:18" s="36" customFormat="1" x14ac:dyDescent="0.35">
      <c r="A265" s="47"/>
      <c r="B265" s="73"/>
      <c r="C265" s="73"/>
      <c r="D265" s="69"/>
      <c r="G265" s="46"/>
      <c r="H265" s="46"/>
      <c r="I265" s="47"/>
      <c r="J265" s="47"/>
      <c r="K265" s="47"/>
      <c r="L265" s="47"/>
      <c r="M265" s="47"/>
      <c r="N265" s="47"/>
      <c r="O265" s="47"/>
      <c r="P265" s="73"/>
      <c r="Q265" s="73"/>
      <c r="R265" s="47"/>
    </row>
    <row r="266" spans="1:18" s="36" customFormat="1" x14ac:dyDescent="0.35">
      <c r="A266" s="47"/>
      <c r="B266" s="73"/>
      <c r="C266" s="73"/>
      <c r="D266" s="69"/>
      <c r="G266" s="46"/>
      <c r="H266" s="46"/>
      <c r="I266" s="47"/>
      <c r="J266" s="47"/>
      <c r="K266" s="47"/>
      <c r="L266" s="47"/>
      <c r="M266" s="47"/>
      <c r="N266" s="47"/>
      <c r="O266" s="47"/>
      <c r="P266" s="73"/>
      <c r="Q266" s="73"/>
      <c r="R266" s="47"/>
    </row>
    <row r="267" spans="1:18" s="36" customFormat="1" x14ac:dyDescent="0.35">
      <c r="A267" s="47"/>
      <c r="B267" s="73"/>
      <c r="C267" s="73"/>
      <c r="D267" s="69"/>
      <c r="G267" s="46"/>
      <c r="H267" s="46"/>
      <c r="I267" s="47"/>
      <c r="J267" s="47"/>
      <c r="K267" s="47"/>
      <c r="L267" s="47"/>
      <c r="M267" s="47"/>
      <c r="N267" s="47"/>
      <c r="O267" s="47"/>
      <c r="P267" s="73"/>
      <c r="Q267" s="73"/>
      <c r="R267" s="47"/>
    </row>
    <row r="268" spans="1:18" s="36" customFormat="1" x14ac:dyDescent="0.35">
      <c r="A268" s="47"/>
      <c r="B268" s="73"/>
      <c r="C268" s="73"/>
      <c r="D268" s="69"/>
      <c r="G268" s="46"/>
      <c r="H268" s="46"/>
      <c r="I268" s="47"/>
      <c r="J268" s="47"/>
      <c r="K268" s="47"/>
      <c r="L268" s="47"/>
      <c r="M268" s="47"/>
      <c r="N268" s="47"/>
      <c r="O268" s="47"/>
      <c r="P268" s="73"/>
      <c r="Q268" s="73"/>
      <c r="R268" s="47"/>
    </row>
    <row r="269" spans="1:18" s="36" customFormat="1" x14ac:dyDescent="0.35">
      <c r="A269" s="47"/>
      <c r="B269" s="73"/>
      <c r="C269" s="73"/>
      <c r="D269" s="69"/>
      <c r="G269" s="46"/>
      <c r="H269" s="46"/>
      <c r="I269" s="47"/>
      <c r="J269" s="47"/>
      <c r="K269" s="47"/>
      <c r="L269" s="47"/>
      <c r="M269" s="47"/>
      <c r="N269" s="79"/>
      <c r="O269" s="47"/>
      <c r="P269" s="73"/>
      <c r="Q269" s="73"/>
      <c r="R269" s="47"/>
    </row>
    <row r="270" spans="1:18" s="36" customFormat="1" x14ac:dyDescent="0.35">
      <c r="A270" s="47"/>
      <c r="B270" s="73"/>
      <c r="C270" s="73"/>
      <c r="D270" s="69"/>
      <c r="G270" s="46"/>
      <c r="H270" s="46"/>
      <c r="I270" s="47"/>
      <c r="J270" s="47"/>
      <c r="K270" s="47"/>
      <c r="L270" s="47"/>
      <c r="M270" s="47"/>
      <c r="N270" s="47"/>
      <c r="O270" s="47"/>
      <c r="P270" s="73"/>
      <c r="Q270" s="73"/>
      <c r="R270" s="47"/>
    </row>
    <row r="271" spans="1:18" s="36" customFormat="1" x14ac:dyDescent="0.35">
      <c r="A271" s="47"/>
      <c r="B271" s="73"/>
      <c r="C271" s="73"/>
      <c r="D271" s="69"/>
      <c r="G271" s="46"/>
      <c r="H271" s="46"/>
      <c r="I271" s="47"/>
      <c r="J271" s="47"/>
      <c r="K271" s="47"/>
      <c r="L271" s="47"/>
      <c r="M271" s="47"/>
      <c r="N271" s="79"/>
      <c r="O271" s="47"/>
      <c r="P271" s="73"/>
      <c r="Q271" s="73"/>
      <c r="R271" s="47"/>
    </row>
    <row r="272" spans="1:18" s="36" customFormat="1" x14ac:dyDescent="0.35">
      <c r="A272" s="47"/>
      <c r="B272" s="73"/>
      <c r="C272" s="73"/>
      <c r="D272" s="69"/>
      <c r="G272" s="46"/>
      <c r="H272" s="46"/>
      <c r="I272" s="47"/>
      <c r="J272" s="47"/>
      <c r="K272" s="47"/>
      <c r="L272" s="47"/>
      <c r="M272" s="80"/>
      <c r="N272" s="47"/>
      <c r="O272" s="47"/>
      <c r="P272" s="73"/>
      <c r="Q272" s="73"/>
      <c r="R272" s="47"/>
    </row>
    <row r="273" spans="1:18" s="36" customFormat="1" x14ac:dyDescent="0.35">
      <c r="A273" s="47"/>
      <c r="B273" s="73"/>
      <c r="C273" s="73"/>
      <c r="D273" s="69"/>
      <c r="G273" s="46"/>
      <c r="H273" s="46"/>
      <c r="I273" s="47"/>
      <c r="J273" s="47"/>
      <c r="K273" s="47"/>
      <c r="L273" s="47"/>
      <c r="M273" s="47"/>
      <c r="N273" s="79"/>
      <c r="O273" s="47"/>
      <c r="P273" s="73"/>
      <c r="Q273" s="73"/>
      <c r="R273" s="47"/>
    </row>
    <row r="274" spans="1:18" s="36" customFormat="1" x14ac:dyDescent="0.35">
      <c r="A274" s="47"/>
      <c r="B274" s="73"/>
      <c r="C274" s="73"/>
      <c r="D274" s="69"/>
      <c r="G274" s="46"/>
      <c r="H274" s="46"/>
      <c r="I274" s="47"/>
      <c r="J274" s="47"/>
      <c r="K274" s="47"/>
      <c r="L274" s="47"/>
      <c r="M274" s="47"/>
      <c r="N274" s="47"/>
      <c r="O274" s="47"/>
      <c r="P274" s="73"/>
      <c r="Q274" s="73"/>
      <c r="R274" s="47"/>
    </row>
    <row r="275" spans="1:18" s="36" customFormat="1" x14ac:dyDescent="0.35">
      <c r="A275" s="47"/>
      <c r="B275" s="73"/>
      <c r="C275" s="73"/>
      <c r="D275" s="69"/>
      <c r="G275" s="46"/>
      <c r="H275" s="46"/>
      <c r="I275" s="47"/>
      <c r="J275" s="47"/>
      <c r="K275" s="47"/>
      <c r="L275" s="47"/>
      <c r="M275" s="47"/>
      <c r="N275" s="47"/>
      <c r="O275" s="47"/>
      <c r="P275" s="73"/>
      <c r="Q275" s="73"/>
      <c r="R275" s="47"/>
    </row>
    <row r="276" spans="1:18" s="36" customFormat="1" x14ac:dyDescent="0.35">
      <c r="A276" s="47"/>
      <c r="B276" s="73"/>
      <c r="C276" s="73"/>
      <c r="D276" s="69"/>
      <c r="G276" s="46"/>
      <c r="H276" s="46"/>
      <c r="I276" s="47"/>
      <c r="J276" s="47"/>
      <c r="K276" s="47"/>
      <c r="L276" s="47"/>
      <c r="M276" s="47"/>
      <c r="N276" s="79"/>
      <c r="O276" s="47"/>
      <c r="P276" s="73"/>
      <c r="Q276" s="73"/>
      <c r="R276" s="47"/>
    </row>
    <row r="277" spans="1:18" s="36" customFormat="1" x14ac:dyDescent="0.35">
      <c r="A277" s="47"/>
      <c r="B277" s="73"/>
      <c r="C277" s="73"/>
      <c r="D277" s="69"/>
      <c r="G277" s="46"/>
      <c r="H277" s="46"/>
      <c r="I277" s="47"/>
      <c r="J277" s="47"/>
      <c r="K277" s="47"/>
      <c r="L277" s="47"/>
      <c r="M277" s="47"/>
      <c r="N277" s="47"/>
      <c r="O277" s="47"/>
      <c r="P277" s="73"/>
      <c r="Q277" s="73"/>
      <c r="R277" s="47"/>
    </row>
    <row r="278" spans="1:18" s="36" customFormat="1" x14ac:dyDescent="0.35">
      <c r="A278" s="47"/>
      <c r="B278" s="73"/>
      <c r="C278" s="73"/>
      <c r="D278" s="69"/>
      <c r="G278" s="46"/>
      <c r="H278" s="46"/>
      <c r="I278" s="47"/>
      <c r="J278" s="47"/>
      <c r="K278" s="47"/>
      <c r="L278" s="47"/>
      <c r="M278" s="47"/>
      <c r="N278" s="47"/>
      <c r="O278" s="47"/>
      <c r="P278" s="73"/>
      <c r="Q278" s="73"/>
      <c r="R278" s="47"/>
    </row>
    <row r="279" spans="1:18" s="36" customFormat="1" x14ac:dyDescent="0.35">
      <c r="A279" s="47"/>
      <c r="B279" s="73"/>
      <c r="C279" s="73"/>
      <c r="D279" s="69"/>
      <c r="G279" s="46"/>
      <c r="H279" s="46"/>
      <c r="I279" s="47"/>
      <c r="J279" s="47"/>
      <c r="K279" s="47"/>
      <c r="L279" s="47"/>
      <c r="M279" s="47"/>
      <c r="N279" s="79"/>
      <c r="O279" s="47"/>
      <c r="P279" s="73"/>
      <c r="Q279" s="73"/>
      <c r="R279" s="47"/>
    </row>
    <row r="280" spans="1:18" s="36" customFormat="1" x14ac:dyDescent="0.35">
      <c r="A280" s="47"/>
      <c r="B280" s="73"/>
      <c r="C280" s="73"/>
      <c r="D280" s="69"/>
      <c r="G280" s="46"/>
      <c r="H280" s="46"/>
      <c r="I280" s="47"/>
      <c r="J280" s="47"/>
      <c r="K280" s="47"/>
      <c r="L280" s="47"/>
      <c r="M280" s="47"/>
      <c r="N280" s="79"/>
      <c r="O280" s="47"/>
      <c r="P280" s="73"/>
      <c r="Q280" s="73"/>
      <c r="R280" s="47"/>
    </row>
    <row r="281" spans="1:18" s="36" customFormat="1" x14ac:dyDescent="0.35">
      <c r="A281" s="47"/>
      <c r="B281" s="73"/>
      <c r="C281" s="73"/>
      <c r="D281" s="69"/>
      <c r="G281" s="46"/>
      <c r="H281" s="46"/>
      <c r="I281" s="47"/>
      <c r="J281" s="47"/>
      <c r="K281" s="47"/>
      <c r="L281" s="47"/>
      <c r="M281" s="47"/>
      <c r="N281" s="79"/>
      <c r="O281" s="47"/>
      <c r="P281" s="73"/>
      <c r="Q281" s="73"/>
      <c r="R281" s="47"/>
    </row>
    <row r="282" spans="1:18" s="36" customFormat="1" x14ac:dyDescent="0.35">
      <c r="A282" s="47"/>
      <c r="B282" s="73"/>
      <c r="C282" s="73"/>
      <c r="D282" s="69"/>
      <c r="G282" s="46"/>
      <c r="H282" s="46"/>
      <c r="I282" s="47"/>
      <c r="J282" s="47"/>
      <c r="K282" s="47"/>
      <c r="L282" s="47"/>
      <c r="M282" s="47"/>
      <c r="N282" s="47"/>
      <c r="O282" s="47"/>
      <c r="P282" s="73"/>
      <c r="Q282" s="73"/>
      <c r="R282" s="47"/>
    </row>
    <row r="283" spans="1:18" s="36" customFormat="1" x14ac:dyDescent="0.35">
      <c r="A283" s="47"/>
      <c r="B283" s="73"/>
      <c r="C283" s="73"/>
      <c r="D283" s="69"/>
      <c r="G283" s="46"/>
      <c r="H283" s="46"/>
      <c r="I283" s="47"/>
      <c r="J283" s="47"/>
      <c r="K283" s="47"/>
      <c r="L283" s="47"/>
      <c r="M283" s="47"/>
      <c r="N283" s="47"/>
      <c r="O283" s="47"/>
      <c r="P283" s="73"/>
      <c r="Q283" s="73"/>
      <c r="R283" s="47"/>
    </row>
    <row r="284" spans="1:18" s="36" customFormat="1" x14ac:dyDescent="0.35">
      <c r="A284" s="47"/>
      <c r="B284" s="73"/>
      <c r="C284" s="73"/>
      <c r="D284" s="69"/>
      <c r="G284" s="46"/>
      <c r="H284" s="46"/>
      <c r="I284" s="47"/>
      <c r="J284" s="47"/>
      <c r="K284" s="47"/>
      <c r="L284" s="47"/>
      <c r="M284" s="47"/>
      <c r="N284" s="79"/>
      <c r="O284" s="47"/>
      <c r="P284" s="73"/>
      <c r="Q284" s="73"/>
      <c r="R284" s="47"/>
    </row>
    <row r="285" spans="1:18" s="36" customFormat="1" x14ac:dyDescent="0.35">
      <c r="A285" s="47"/>
      <c r="B285" s="73"/>
      <c r="C285" s="73"/>
      <c r="D285" s="69"/>
      <c r="G285" s="46"/>
      <c r="H285" s="46"/>
      <c r="I285" s="47"/>
      <c r="J285" s="47"/>
      <c r="K285" s="47"/>
      <c r="L285" s="47"/>
      <c r="M285" s="80"/>
      <c r="N285" s="47"/>
      <c r="O285" s="47"/>
      <c r="P285" s="73"/>
      <c r="Q285" s="73"/>
      <c r="R285" s="47"/>
    </row>
    <row r="286" spans="1:18" s="36" customFormat="1" x14ac:dyDescent="0.35">
      <c r="A286" s="47"/>
      <c r="B286" s="73"/>
      <c r="C286" s="73"/>
      <c r="D286" s="69"/>
      <c r="G286" s="46"/>
      <c r="H286" s="46"/>
      <c r="I286" s="47"/>
      <c r="J286" s="47"/>
      <c r="K286" s="47"/>
      <c r="L286" s="47"/>
      <c r="M286" s="47"/>
      <c r="N286" s="79"/>
      <c r="O286" s="47"/>
      <c r="P286" s="73"/>
      <c r="Q286" s="73"/>
      <c r="R286" s="47"/>
    </row>
    <row r="287" spans="1:18" s="36" customFormat="1" x14ac:dyDescent="0.35">
      <c r="A287" s="47"/>
      <c r="B287" s="73"/>
      <c r="C287" s="73"/>
      <c r="D287" s="69"/>
      <c r="G287" s="46"/>
      <c r="H287" s="46"/>
      <c r="I287" s="47"/>
      <c r="J287" s="47"/>
      <c r="K287" s="47"/>
      <c r="L287" s="47"/>
      <c r="M287" s="47"/>
      <c r="N287" s="47"/>
      <c r="O287" s="47"/>
      <c r="P287" s="73"/>
      <c r="Q287" s="73"/>
      <c r="R287" s="47"/>
    </row>
    <row r="288" spans="1:18" s="36" customFormat="1" x14ac:dyDescent="0.35">
      <c r="A288" s="47"/>
      <c r="B288" s="73"/>
      <c r="C288" s="73"/>
      <c r="D288" s="69"/>
      <c r="G288" s="46"/>
      <c r="H288" s="46"/>
      <c r="I288" s="47"/>
      <c r="J288" s="47"/>
      <c r="K288" s="47"/>
      <c r="L288" s="47"/>
      <c r="M288" s="47"/>
      <c r="N288" s="79"/>
      <c r="O288" s="47"/>
      <c r="P288" s="73"/>
      <c r="Q288" s="73"/>
      <c r="R288" s="47"/>
    </row>
    <row r="289" spans="1:18" s="36" customFormat="1" x14ac:dyDescent="0.35">
      <c r="A289" s="47"/>
      <c r="B289" s="73"/>
      <c r="C289" s="73"/>
      <c r="D289" s="69"/>
      <c r="G289" s="46"/>
      <c r="H289" s="46"/>
      <c r="I289" s="47"/>
      <c r="J289" s="47"/>
      <c r="K289" s="47"/>
      <c r="L289" s="47"/>
      <c r="M289" s="47"/>
      <c r="N289" s="79"/>
      <c r="O289" s="47"/>
      <c r="P289" s="73"/>
      <c r="Q289" s="73"/>
      <c r="R289" s="47"/>
    </row>
    <row r="290" spans="1:18" s="36" customFormat="1" x14ac:dyDescent="0.35">
      <c r="A290" s="47"/>
      <c r="B290" s="73"/>
      <c r="C290" s="73"/>
      <c r="D290" s="69"/>
      <c r="G290" s="46"/>
      <c r="H290" s="46"/>
      <c r="I290" s="47"/>
      <c r="J290" s="47"/>
      <c r="K290" s="47"/>
      <c r="L290" s="47"/>
      <c r="M290" s="47"/>
      <c r="N290" s="79"/>
      <c r="O290" s="47"/>
      <c r="P290" s="73"/>
      <c r="Q290" s="73"/>
      <c r="R290" s="47"/>
    </row>
  </sheetData>
  <autoFilter ref="A3:T82">
    <sortState ref="A8:W86">
      <sortCondition ref="B7:B86"/>
    </sortState>
  </autoFilter>
  <sortState ref="A4:U92">
    <sortCondition ref="B4:B92"/>
    <sortCondition ref="C4:C92"/>
  </sortState>
  <mergeCells count="2">
    <mergeCell ref="B1:F1"/>
    <mergeCell ref="S1:T2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8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30" r:id="rId22"/>
    <hyperlink ref="E29" r:id="rId23"/>
    <hyperlink ref="E32" r:id="rId24"/>
    <hyperlink ref="E31" r:id="rId25"/>
    <hyperlink ref="E33" r:id="rId26"/>
    <hyperlink ref="E34" r:id="rId27"/>
    <hyperlink ref="E35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6" r:id="rId47"/>
    <hyperlink ref="E57" r:id="rId48"/>
    <hyperlink ref="E58" r:id="rId49"/>
    <hyperlink ref="E59" r:id="rId50"/>
    <hyperlink ref="E60" r:id="rId51"/>
    <hyperlink ref="E62" r:id="rId52"/>
    <hyperlink ref="E63" r:id="rId53"/>
    <hyperlink ref="E64" r:id="rId54"/>
    <hyperlink ref="E65" r:id="rId55"/>
    <hyperlink ref="E66" r:id="rId56"/>
    <hyperlink ref="E69" r:id="rId57"/>
    <hyperlink ref="E68" r:id="rId58"/>
    <hyperlink ref="E70" r:id="rId59"/>
    <hyperlink ref="E71" r:id="rId60"/>
    <hyperlink ref="E72" r:id="rId61"/>
    <hyperlink ref="E73" r:id="rId62"/>
    <hyperlink ref="E74" r:id="rId63"/>
    <hyperlink ref="E76" r:id="rId64"/>
    <hyperlink ref="E77" r:id="rId65"/>
    <hyperlink ref="E78" r:id="rId66"/>
    <hyperlink ref="E79" r:id="rId67"/>
    <hyperlink ref="E80" r:id="rId68"/>
    <hyperlink ref="E81" r:id="rId69"/>
    <hyperlink ref="E83" r:id="rId70"/>
    <hyperlink ref="E84" r:id="rId71"/>
    <hyperlink ref="E85" r:id="rId72"/>
    <hyperlink ref="E86" r:id="rId73"/>
    <hyperlink ref="E87" r:id="rId74"/>
    <hyperlink ref="E88" r:id="rId75"/>
    <hyperlink ref="E89" r:id="rId76"/>
    <hyperlink ref="E90" r:id="rId77"/>
    <hyperlink ref="E92" r:id="rId78"/>
    <hyperlink ref="E91" r:id="rId79"/>
    <hyperlink ref="E15" r:id="rId80"/>
    <hyperlink ref="E16" r:id="rId81"/>
    <hyperlink ref="E17" r:id="rId82"/>
    <hyperlink ref="E19" r:id="rId83"/>
    <hyperlink ref="E36" r:id="rId84"/>
    <hyperlink ref="E55" r:id="rId85"/>
    <hyperlink ref="E61" r:id="rId86"/>
    <hyperlink ref="E67" r:id="rId87"/>
    <hyperlink ref="E75" r:id="rId88"/>
    <hyperlink ref="E82" r:id="rId89"/>
  </hyperlinks>
  <printOptions horizontalCentered="1"/>
  <pageMargins left="0.11811023622047245" right="0.11811023622047245" top="0.35433070866141736" bottom="0.15748031496062992" header="0.31496062992125984" footer="0.31496062992125984"/>
  <pageSetup paperSize="8" scale="44" fitToHeight="10" orientation="landscape" r:id="rId90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showGridLines="0" showRowColHeaders="0" showRuler="0" zoomScale="70" zoomScaleNormal="70" zoomScaleSheetLayoutView="100" workbookViewId="0">
      <selection activeCell="D54" sqref="D54"/>
    </sheetView>
  </sheetViews>
  <sheetFormatPr defaultRowHeight="14.5" x14ac:dyDescent="0.35"/>
  <cols>
    <col min="1" max="2" width="20.6328125" customWidth="1"/>
    <col min="3" max="3" width="40.81640625" customWidth="1"/>
    <col min="4" max="4" width="31" customWidth="1"/>
    <col min="5" max="5" width="33" customWidth="1"/>
    <col min="6" max="6" width="31.6328125" customWidth="1"/>
    <col min="7" max="7" width="20.6328125" customWidth="1"/>
    <col min="8" max="8" width="12.1796875" customWidth="1"/>
    <col min="9" max="9" width="33.08984375" customWidth="1"/>
  </cols>
  <sheetData>
    <row r="1" spans="1:9" ht="37" customHeight="1" x14ac:dyDescent="0.6">
      <c r="A1" s="173" t="s">
        <v>496</v>
      </c>
    </row>
    <row r="2" spans="1:9" ht="27.5" customHeight="1" x14ac:dyDescent="0.4">
      <c r="A2" s="172" t="s">
        <v>586</v>
      </c>
    </row>
    <row r="3" spans="1:9" ht="11" customHeight="1" x14ac:dyDescent="0.4">
      <c r="A3" s="172"/>
    </row>
    <row r="4" spans="1:9" ht="18" x14ac:dyDescent="0.4">
      <c r="A4" s="259" t="s">
        <v>493</v>
      </c>
      <c r="B4" s="260"/>
      <c r="C4" s="260"/>
      <c r="D4" s="260"/>
      <c r="E4" s="260"/>
      <c r="F4" s="260"/>
      <c r="G4" s="260"/>
      <c r="H4" s="260"/>
      <c r="I4" s="261"/>
    </row>
    <row r="5" spans="1:9" s="97" customFormat="1" x14ac:dyDescent="0.35">
      <c r="A5" s="209" t="s">
        <v>439</v>
      </c>
      <c r="B5" s="162" t="s">
        <v>478</v>
      </c>
      <c r="C5" s="162" t="s">
        <v>440</v>
      </c>
      <c r="D5" s="162" t="s">
        <v>441</v>
      </c>
      <c r="E5" s="162" t="s">
        <v>442</v>
      </c>
      <c r="F5" s="162" t="s">
        <v>259</v>
      </c>
      <c r="G5" s="162" t="s">
        <v>443</v>
      </c>
      <c r="H5" s="162" t="s">
        <v>444</v>
      </c>
      <c r="I5" s="163" t="s">
        <v>445</v>
      </c>
    </row>
    <row r="6" spans="1:9" s="97" customFormat="1" x14ac:dyDescent="0.35">
      <c r="A6" s="208">
        <v>43870</v>
      </c>
      <c r="B6" s="140" t="s">
        <v>494</v>
      </c>
      <c r="C6" s="241" t="s">
        <v>561</v>
      </c>
      <c r="D6" s="140" t="s">
        <v>562</v>
      </c>
      <c r="E6" s="139">
        <v>43866</v>
      </c>
      <c r="F6" s="140" t="s">
        <v>108</v>
      </c>
      <c r="G6" s="140" t="s">
        <v>563</v>
      </c>
      <c r="H6" s="176" t="s">
        <v>585</v>
      </c>
      <c r="I6" s="177" t="s">
        <v>564</v>
      </c>
    </row>
    <row r="7" spans="1:9" s="95" customFormat="1" x14ac:dyDescent="0.35">
      <c r="A7" s="208">
        <v>43884</v>
      </c>
      <c r="B7" s="140" t="s">
        <v>494</v>
      </c>
      <c r="C7" s="241" t="s">
        <v>565</v>
      </c>
      <c r="D7" s="140" t="s">
        <v>562</v>
      </c>
      <c r="E7" s="139">
        <v>43880</v>
      </c>
      <c r="F7" s="140" t="s">
        <v>566</v>
      </c>
      <c r="G7" s="140" t="s">
        <v>563</v>
      </c>
      <c r="H7" s="176" t="s">
        <v>585</v>
      </c>
      <c r="I7" s="177" t="s">
        <v>564</v>
      </c>
    </row>
    <row r="8" spans="1:9" s="110" customFormat="1" x14ac:dyDescent="0.35">
      <c r="A8" s="208">
        <v>43898</v>
      </c>
      <c r="B8" s="140" t="s">
        <v>494</v>
      </c>
      <c r="C8" s="241" t="s">
        <v>567</v>
      </c>
      <c r="D8" s="140" t="s">
        <v>562</v>
      </c>
      <c r="E8" s="139">
        <v>43894</v>
      </c>
      <c r="F8" s="140" t="s">
        <v>568</v>
      </c>
      <c r="G8" s="140" t="s">
        <v>563</v>
      </c>
      <c r="H8" s="176" t="s">
        <v>585</v>
      </c>
      <c r="I8" s="177" t="s">
        <v>564</v>
      </c>
    </row>
    <row r="9" spans="1:9" s="110" customFormat="1" x14ac:dyDescent="0.35">
      <c r="A9" s="208">
        <v>43912</v>
      </c>
      <c r="B9" s="140" t="s">
        <v>494</v>
      </c>
      <c r="C9" s="241" t="s">
        <v>569</v>
      </c>
      <c r="D9" s="140" t="s">
        <v>562</v>
      </c>
      <c r="E9" s="139">
        <v>43908</v>
      </c>
      <c r="F9" s="140" t="s">
        <v>570</v>
      </c>
      <c r="G9" s="140" t="s">
        <v>563</v>
      </c>
      <c r="H9" s="176" t="s">
        <v>585</v>
      </c>
      <c r="I9" s="177" t="s">
        <v>564</v>
      </c>
    </row>
    <row r="10" spans="1:9" x14ac:dyDescent="0.35">
      <c r="A10" s="208">
        <v>43912</v>
      </c>
      <c r="B10" s="140" t="s">
        <v>494</v>
      </c>
      <c r="C10" s="241" t="s">
        <v>571</v>
      </c>
      <c r="D10" s="140" t="s">
        <v>562</v>
      </c>
      <c r="E10" s="139">
        <v>43908</v>
      </c>
      <c r="F10" s="140" t="s">
        <v>330</v>
      </c>
      <c r="G10" s="140" t="s">
        <v>563</v>
      </c>
      <c r="H10" s="176" t="s">
        <v>585</v>
      </c>
      <c r="I10" s="177" t="s">
        <v>564</v>
      </c>
    </row>
    <row r="11" spans="1:9" x14ac:dyDescent="0.35">
      <c r="A11" s="208">
        <v>43954</v>
      </c>
      <c r="B11" s="140" t="s">
        <v>494</v>
      </c>
      <c r="C11" s="241" t="s">
        <v>572</v>
      </c>
      <c r="D11" s="140" t="s">
        <v>562</v>
      </c>
      <c r="E11" s="139">
        <v>43950</v>
      </c>
      <c r="F11" s="140" t="s">
        <v>573</v>
      </c>
      <c r="G11" s="140" t="s">
        <v>563</v>
      </c>
      <c r="H11" s="176" t="s">
        <v>585</v>
      </c>
      <c r="I11" s="177" t="s">
        <v>564</v>
      </c>
    </row>
    <row r="12" spans="1:9" x14ac:dyDescent="0.35">
      <c r="A12" s="208">
        <v>43968</v>
      </c>
      <c r="B12" s="140" t="s">
        <v>494</v>
      </c>
      <c r="C12" s="241" t="s">
        <v>574</v>
      </c>
      <c r="D12" s="140" t="s">
        <v>562</v>
      </c>
      <c r="E12" s="139">
        <v>43964</v>
      </c>
      <c r="F12" s="140" t="s">
        <v>199</v>
      </c>
      <c r="G12" s="140" t="s">
        <v>563</v>
      </c>
      <c r="H12" s="176" t="s">
        <v>585</v>
      </c>
      <c r="I12" s="177" t="s">
        <v>564</v>
      </c>
    </row>
    <row r="13" spans="1:9" x14ac:dyDescent="0.35">
      <c r="A13" s="208">
        <v>43975</v>
      </c>
      <c r="B13" s="140" t="s">
        <v>494</v>
      </c>
      <c r="C13" s="241" t="s">
        <v>575</v>
      </c>
      <c r="D13" s="140" t="s">
        <v>562</v>
      </c>
      <c r="E13" s="139">
        <v>43971</v>
      </c>
      <c r="F13" s="140" t="s">
        <v>576</v>
      </c>
      <c r="G13" s="140" t="s">
        <v>563</v>
      </c>
      <c r="H13" s="176" t="s">
        <v>585</v>
      </c>
      <c r="I13" s="177" t="s">
        <v>564</v>
      </c>
    </row>
    <row r="14" spans="1:9" x14ac:dyDescent="0.35">
      <c r="A14" s="208">
        <v>43975</v>
      </c>
      <c r="B14" s="140" t="s">
        <v>494</v>
      </c>
      <c r="C14" s="241" t="s">
        <v>577</v>
      </c>
      <c r="D14" s="140" t="s">
        <v>562</v>
      </c>
      <c r="E14" s="139">
        <v>43971</v>
      </c>
      <c r="F14" s="140" t="s">
        <v>578</v>
      </c>
      <c r="G14" s="140" t="s">
        <v>563</v>
      </c>
      <c r="H14" s="176" t="s">
        <v>585</v>
      </c>
      <c r="I14" s="177" t="s">
        <v>564</v>
      </c>
    </row>
    <row r="15" spans="1:9" x14ac:dyDescent="0.35">
      <c r="A15" s="208">
        <v>43996</v>
      </c>
      <c r="B15" s="140" t="s">
        <v>494</v>
      </c>
      <c r="C15" s="241" t="s">
        <v>579</v>
      </c>
      <c r="D15" s="140" t="s">
        <v>562</v>
      </c>
      <c r="E15" s="139">
        <v>43992</v>
      </c>
      <c r="F15" s="140" t="s">
        <v>580</v>
      </c>
      <c r="G15" s="140" t="s">
        <v>563</v>
      </c>
      <c r="H15" s="176" t="s">
        <v>585</v>
      </c>
      <c r="I15" s="177" t="s">
        <v>564</v>
      </c>
    </row>
    <row r="16" spans="1:9" x14ac:dyDescent="0.35">
      <c r="A16" s="208">
        <v>44003</v>
      </c>
      <c r="B16" s="140" t="s">
        <v>494</v>
      </c>
      <c r="C16" s="241" t="s">
        <v>581</v>
      </c>
      <c r="D16" s="140" t="s">
        <v>562</v>
      </c>
      <c r="E16" s="139">
        <v>43999</v>
      </c>
      <c r="F16" s="140" t="s">
        <v>582</v>
      </c>
      <c r="G16" s="140" t="s">
        <v>563</v>
      </c>
      <c r="H16" s="176" t="s">
        <v>585</v>
      </c>
      <c r="I16" s="177" t="s">
        <v>564</v>
      </c>
    </row>
    <row r="17" spans="1:9" x14ac:dyDescent="0.35">
      <c r="A17" s="208">
        <v>44038</v>
      </c>
      <c r="B17" s="140" t="s">
        <v>494</v>
      </c>
      <c r="C17" s="241" t="s">
        <v>583</v>
      </c>
      <c r="D17" s="140" t="s">
        <v>562</v>
      </c>
      <c r="E17" s="139">
        <v>44034</v>
      </c>
      <c r="F17" s="140" t="s">
        <v>584</v>
      </c>
      <c r="G17" s="140" t="s">
        <v>563</v>
      </c>
      <c r="H17" s="176" t="s">
        <v>585</v>
      </c>
      <c r="I17" s="177" t="s">
        <v>564</v>
      </c>
    </row>
    <row r="18" spans="1:9" x14ac:dyDescent="0.35">
      <c r="A18" s="208">
        <v>44052</v>
      </c>
      <c r="B18" s="140" t="s">
        <v>494</v>
      </c>
      <c r="C18" s="241" t="s">
        <v>494</v>
      </c>
      <c r="D18" s="140" t="s">
        <v>562</v>
      </c>
      <c r="E18" s="139">
        <v>44048</v>
      </c>
      <c r="F18" s="140" t="s">
        <v>108</v>
      </c>
      <c r="G18" s="140" t="s">
        <v>563</v>
      </c>
      <c r="H18" s="176" t="s">
        <v>585</v>
      </c>
      <c r="I18" s="177" t="s">
        <v>564</v>
      </c>
    </row>
    <row r="19" spans="1:9" x14ac:dyDescent="0.35">
      <c r="A19" s="208">
        <v>44066</v>
      </c>
      <c r="B19" s="140" t="s">
        <v>494</v>
      </c>
      <c r="C19" s="140" t="s">
        <v>558</v>
      </c>
      <c r="D19" s="140" t="s">
        <v>562</v>
      </c>
      <c r="E19" s="139">
        <v>44062</v>
      </c>
      <c r="F19" s="140" t="s">
        <v>108</v>
      </c>
      <c r="G19" s="140" t="s">
        <v>563</v>
      </c>
      <c r="H19" s="176" t="s">
        <v>585</v>
      </c>
      <c r="I19" s="177" t="s">
        <v>564</v>
      </c>
    </row>
    <row r="20" spans="1:9" ht="18" x14ac:dyDescent="0.4">
      <c r="A20" s="262" t="s">
        <v>495</v>
      </c>
      <c r="B20" s="263"/>
      <c r="C20" s="263"/>
      <c r="D20" s="263"/>
      <c r="E20" s="263"/>
      <c r="F20" s="263"/>
      <c r="G20" s="263"/>
      <c r="H20" s="263"/>
      <c r="I20" s="264"/>
    </row>
    <row r="21" spans="1:9" x14ac:dyDescent="0.35">
      <c r="A21" s="210" t="s">
        <v>439</v>
      </c>
      <c r="B21" s="211" t="s">
        <v>478</v>
      </c>
      <c r="C21" s="211" t="s">
        <v>440</v>
      </c>
      <c r="D21" s="211" t="s">
        <v>441</v>
      </c>
      <c r="E21" s="211" t="s">
        <v>442</v>
      </c>
      <c r="F21" s="211" t="s">
        <v>259</v>
      </c>
      <c r="G21" s="211" t="s">
        <v>443</v>
      </c>
      <c r="H21" s="211" t="s">
        <v>444</v>
      </c>
      <c r="I21" s="212" t="s">
        <v>445</v>
      </c>
    </row>
    <row r="22" spans="1:9" ht="15.5" x14ac:dyDescent="0.35">
      <c r="A22" s="213">
        <v>43870</v>
      </c>
      <c r="B22" s="169" t="s">
        <v>528</v>
      </c>
      <c r="C22" s="242" t="s">
        <v>529</v>
      </c>
      <c r="D22" s="169" t="s">
        <v>530</v>
      </c>
      <c r="E22" s="207">
        <v>43866</v>
      </c>
      <c r="F22" s="185" t="s">
        <v>529</v>
      </c>
      <c r="G22" s="184" t="s">
        <v>699</v>
      </c>
      <c r="H22" s="184" t="s">
        <v>705</v>
      </c>
      <c r="I22" s="186" t="s">
        <v>700</v>
      </c>
    </row>
    <row r="23" spans="1:9" ht="15.5" x14ac:dyDescent="0.35">
      <c r="A23" s="213">
        <v>43870</v>
      </c>
      <c r="B23" s="169" t="s">
        <v>528</v>
      </c>
      <c r="C23" s="242" t="s">
        <v>532</v>
      </c>
      <c r="D23" s="169" t="s">
        <v>533</v>
      </c>
      <c r="E23" s="207">
        <v>43866</v>
      </c>
      <c r="F23" s="187" t="s">
        <v>532</v>
      </c>
      <c r="G23" s="184" t="s">
        <v>706</v>
      </c>
      <c r="H23" s="184" t="s">
        <v>704</v>
      </c>
      <c r="I23" s="186" t="s">
        <v>701</v>
      </c>
    </row>
    <row r="24" spans="1:9" s="97" customFormat="1" ht="15.5" x14ac:dyDescent="0.35">
      <c r="A24" s="213">
        <v>43870</v>
      </c>
      <c r="B24" s="169" t="s">
        <v>528</v>
      </c>
      <c r="C24" s="242" t="s">
        <v>534</v>
      </c>
      <c r="D24" s="169" t="s">
        <v>10</v>
      </c>
      <c r="E24" s="207">
        <v>43866</v>
      </c>
      <c r="F24" s="187" t="s">
        <v>534</v>
      </c>
      <c r="G24" s="184" t="s">
        <v>702</v>
      </c>
      <c r="H24" s="184" t="s">
        <v>36</v>
      </c>
      <c r="I24" s="186" t="s">
        <v>703</v>
      </c>
    </row>
    <row r="25" spans="1:9" ht="15.5" x14ac:dyDescent="0.35">
      <c r="A25" s="213">
        <v>43870</v>
      </c>
      <c r="B25" s="169" t="s">
        <v>528</v>
      </c>
      <c r="C25" s="242" t="s">
        <v>535</v>
      </c>
      <c r="D25" s="169" t="s">
        <v>536</v>
      </c>
      <c r="E25" s="207">
        <v>43866</v>
      </c>
      <c r="F25" s="185" t="s">
        <v>535</v>
      </c>
      <c r="G25" s="184" t="s">
        <v>707</v>
      </c>
      <c r="H25" s="184" t="s">
        <v>708</v>
      </c>
      <c r="I25" s="238" t="s">
        <v>709</v>
      </c>
    </row>
    <row r="26" spans="1:9" ht="15.5" x14ac:dyDescent="0.35">
      <c r="A26" s="208" t="s">
        <v>537</v>
      </c>
      <c r="B26" s="169" t="s">
        <v>528</v>
      </c>
      <c r="C26" s="242" t="s">
        <v>538</v>
      </c>
      <c r="D26" s="141" t="s">
        <v>533</v>
      </c>
      <c r="E26" s="139">
        <v>43880</v>
      </c>
      <c r="F26" s="187" t="s">
        <v>538</v>
      </c>
      <c r="G26" s="184" t="s">
        <v>710</v>
      </c>
      <c r="H26" s="184" t="s">
        <v>711</v>
      </c>
      <c r="I26" s="238" t="s">
        <v>712</v>
      </c>
    </row>
    <row r="27" spans="1:9" ht="15.5" x14ac:dyDescent="0.35">
      <c r="A27" s="208" t="s">
        <v>537</v>
      </c>
      <c r="B27" s="169" t="s">
        <v>528</v>
      </c>
      <c r="C27" s="242" t="s">
        <v>539</v>
      </c>
      <c r="D27" s="141" t="s">
        <v>10</v>
      </c>
      <c r="E27" s="139">
        <v>43880</v>
      </c>
      <c r="F27" s="187" t="s">
        <v>539</v>
      </c>
      <c r="G27" s="184" t="s">
        <v>713</v>
      </c>
      <c r="H27" s="184" t="s">
        <v>95</v>
      </c>
      <c r="I27" s="186" t="s">
        <v>714</v>
      </c>
    </row>
    <row r="28" spans="1:9" ht="15.5" x14ac:dyDescent="0.35">
      <c r="A28" s="208" t="s">
        <v>537</v>
      </c>
      <c r="B28" s="169" t="s">
        <v>528</v>
      </c>
      <c r="C28" s="242" t="s">
        <v>540</v>
      </c>
      <c r="D28" s="169" t="s">
        <v>536</v>
      </c>
      <c r="E28" s="139">
        <v>43880</v>
      </c>
      <c r="F28" s="185" t="s">
        <v>540</v>
      </c>
      <c r="G28" s="184" t="s">
        <v>715</v>
      </c>
      <c r="H28" s="184" t="s">
        <v>717</v>
      </c>
      <c r="I28" s="238" t="s">
        <v>716</v>
      </c>
    </row>
    <row r="29" spans="1:9" x14ac:dyDescent="0.35">
      <c r="A29" s="208">
        <v>43898</v>
      </c>
      <c r="B29" s="169" t="s">
        <v>528</v>
      </c>
      <c r="C29" s="242" t="s">
        <v>541</v>
      </c>
      <c r="D29" s="141" t="s">
        <v>530</v>
      </c>
      <c r="E29" s="139">
        <v>43894</v>
      </c>
      <c r="F29" s="141" t="s">
        <v>541</v>
      </c>
      <c r="G29" s="184" t="s">
        <v>718</v>
      </c>
      <c r="H29" s="184" t="s">
        <v>720</v>
      </c>
      <c r="I29" s="238" t="s">
        <v>719</v>
      </c>
    </row>
    <row r="30" spans="1:9" ht="15.5" x14ac:dyDescent="0.35">
      <c r="A30" s="208">
        <v>43898</v>
      </c>
      <c r="B30" s="169" t="s">
        <v>528</v>
      </c>
      <c r="C30" s="242" t="s">
        <v>542</v>
      </c>
      <c r="D30" s="141" t="s">
        <v>533</v>
      </c>
      <c r="E30" s="139">
        <v>43894</v>
      </c>
      <c r="F30" s="187" t="s">
        <v>542</v>
      </c>
      <c r="G30" s="184" t="s">
        <v>72</v>
      </c>
      <c r="H30" s="184" t="s">
        <v>73</v>
      </c>
      <c r="I30" s="186" t="s">
        <v>531</v>
      </c>
    </row>
    <row r="31" spans="1:9" ht="15.5" x14ac:dyDescent="0.35">
      <c r="A31" s="208">
        <v>43898</v>
      </c>
      <c r="B31" s="169" t="s">
        <v>528</v>
      </c>
      <c r="C31" s="243" t="s">
        <v>543</v>
      </c>
      <c r="D31" s="141" t="s">
        <v>10</v>
      </c>
      <c r="E31" s="139">
        <v>43894</v>
      </c>
      <c r="F31" s="188" t="s">
        <v>543</v>
      </c>
      <c r="G31" s="184" t="s">
        <v>721</v>
      </c>
      <c r="H31" s="184" t="s">
        <v>722</v>
      </c>
      <c r="I31" s="238" t="s">
        <v>723</v>
      </c>
    </row>
    <row r="32" spans="1:9" ht="15.5" x14ac:dyDescent="0.35">
      <c r="A32" s="208">
        <v>43898</v>
      </c>
      <c r="B32" s="169" t="s">
        <v>528</v>
      </c>
      <c r="C32" s="242" t="s">
        <v>544</v>
      </c>
      <c r="D32" s="169" t="s">
        <v>536</v>
      </c>
      <c r="E32" s="139">
        <v>43894</v>
      </c>
      <c r="F32" s="185" t="s">
        <v>544</v>
      </c>
      <c r="G32" s="184" t="s">
        <v>724</v>
      </c>
      <c r="H32" s="184" t="s">
        <v>726</v>
      </c>
      <c r="I32" s="186" t="s">
        <v>727</v>
      </c>
    </row>
    <row r="33" spans="1:9" ht="15.5" x14ac:dyDescent="0.35">
      <c r="A33" s="208">
        <v>43912</v>
      </c>
      <c r="B33" s="169" t="s">
        <v>528</v>
      </c>
      <c r="C33" s="242" t="s">
        <v>545</v>
      </c>
      <c r="D33" s="169" t="s">
        <v>533</v>
      </c>
      <c r="E33" s="139">
        <v>43908</v>
      </c>
      <c r="F33" s="187" t="s">
        <v>545</v>
      </c>
      <c r="G33" s="184" t="s">
        <v>728</v>
      </c>
      <c r="H33" s="184" t="s">
        <v>729</v>
      </c>
      <c r="I33" s="238" t="s">
        <v>730</v>
      </c>
    </row>
    <row r="34" spans="1:9" ht="15.5" x14ac:dyDescent="0.35">
      <c r="A34" s="208">
        <v>43912</v>
      </c>
      <c r="B34" s="169" t="s">
        <v>528</v>
      </c>
      <c r="C34" s="242" t="s">
        <v>546</v>
      </c>
      <c r="D34" s="169" t="s">
        <v>10</v>
      </c>
      <c r="E34" s="139">
        <v>43908</v>
      </c>
      <c r="F34" s="187" t="s">
        <v>546</v>
      </c>
      <c r="G34" s="184" t="s">
        <v>104</v>
      </c>
      <c r="H34" s="184" t="s">
        <v>105</v>
      </c>
      <c r="I34" s="186" t="s">
        <v>731</v>
      </c>
    </row>
    <row r="35" spans="1:9" ht="15.5" x14ac:dyDescent="0.35">
      <c r="A35" s="208">
        <v>43912</v>
      </c>
      <c r="B35" s="169" t="s">
        <v>528</v>
      </c>
      <c r="C35" s="242" t="s">
        <v>534</v>
      </c>
      <c r="D35" s="169" t="s">
        <v>536</v>
      </c>
      <c r="E35" s="139">
        <v>43908</v>
      </c>
      <c r="F35" s="185" t="s">
        <v>534</v>
      </c>
      <c r="G35" s="184" t="s">
        <v>702</v>
      </c>
      <c r="H35" s="184" t="s">
        <v>36</v>
      </c>
      <c r="I35" s="238" t="s">
        <v>277</v>
      </c>
    </row>
    <row r="36" spans="1:9" x14ac:dyDescent="0.35">
      <c r="A36" s="208">
        <v>43954</v>
      </c>
      <c r="B36" s="169" t="s">
        <v>528</v>
      </c>
      <c r="C36" s="242" t="s">
        <v>422</v>
      </c>
      <c r="D36" s="169" t="s">
        <v>530</v>
      </c>
      <c r="E36" s="139">
        <v>43950</v>
      </c>
      <c r="F36" s="141" t="s">
        <v>422</v>
      </c>
      <c r="G36" s="184" t="s">
        <v>732</v>
      </c>
      <c r="H36" s="184" t="s">
        <v>733</v>
      </c>
      <c r="I36" s="238" t="s">
        <v>734</v>
      </c>
    </row>
    <row r="37" spans="1:9" ht="15.5" x14ac:dyDescent="0.35">
      <c r="A37" s="208">
        <v>43954</v>
      </c>
      <c r="B37" s="169" t="s">
        <v>528</v>
      </c>
      <c r="C37" s="243" t="s">
        <v>547</v>
      </c>
      <c r="D37" s="169" t="s">
        <v>533</v>
      </c>
      <c r="E37" s="139">
        <v>43950</v>
      </c>
      <c r="F37" s="189" t="s">
        <v>547</v>
      </c>
      <c r="G37" s="184" t="s">
        <v>735</v>
      </c>
      <c r="H37" s="184" t="s">
        <v>736</v>
      </c>
      <c r="I37" s="186" t="s">
        <v>737</v>
      </c>
    </row>
    <row r="38" spans="1:9" s="97" customFormat="1" ht="15.5" x14ac:dyDescent="0.35">
      <c r="A38" s="208">
        <v>43954</v>
      </c>
      <c r="B38" s="169" t="s">
        <v>528</v>
      </c>
      <c r="C38" s="242" t="s">
        <v>548</v>
      </c>
      <c r="D38" s="169" t="s">
        <v>10</v>
      </c>
      <c r="E38" s="139">
        <v>43950</v>
      </c>
      <c r="F38" s="187" t="s">
        <v>548</v>
      </c>
      <c r="G38" s="184" t="s">
        <v>738</v>
      </c>
      <c r="H38" s="184" t="s">
        <v>739</v>
      </c>
      <c r="I38" s="186" t="s">
        <v>740</v>
      </c>
    </row>
    <row r="39" spans="1:9" s="109" customFormat="1" ht="15.5" x14ac:dyDescent="0.35">
      <c r="A39" s="208">
        <v>43954</v>
      </c>
      <c r="B39" s="169" t="s">
        <v>528</v>
      </c>
      <c r="C39" s="242" t="s">
        <v>549</v>
      </c>
      <c r="D39" s="141" t="s">
        <v>550</v>
      </c>
      <c r="E39" s="139">
        <v>43950</v>
      </c>
      <c r="F39" s="185" t="s">
        <v>549</v>
      </c>
      <c r="G39" s="184" t="s">
        <v>741</v>
      </c>
      <c r="H39" s="184" t="s">
        <v>742</v>
      </c>
      <c r="I39" s="186" t="s">
        <v>743</v>
      </c>
    </row>
    <row r="40" spans="1:9" ht="15.5" x14ac:dyDescent="0.35">
      <c r="A40" s="208">
        <v>43968</v>
      </c>
      <c r="B40" s="169" t="s">
        <v>528</v>
      </c>
      <c r="C40" s="242" t="s">
        <v>539</v>
      </c>
      <c r="D40" s="141" t="s">
        <v>533</v>
      </c>
      <c r="E40" s="139">
        <v>43964</v>
      </c>
      <c r="F40" s="187" t="s">
        <v>539</v>
      </c>
      <c r="G40" s="184" t="s">
        <v>713</v>
      </c>
      <c r="H40" s="184" t="s">
        <v>95</v>
      </c>
      <c r="I40" s="186" t="s">
        <v>744</v>
      </c>
    </row>
    <row r="41" spans="1:9" s="97" customFormat="1" ht="15.5" x14ac:dyDescent="0.35">
      <c r="A41" s="208">
        <v>43968</v>
      </c>
      <c r="B41" s="169" t="s">
        <v>528</v>
      </c>
      <c r="C41" s="242" t="s">
        <v>551</v>
      </c>
      <c r="D41" s="141" t="s">
        <v>10</v>
      </c>
      <c r="E41" s="139">
        <v>43964</v>
      </c>
      <c r="F41" s="187" t="s">
        <v>551</v>
      </c>
      <c r="G41" s="184" t="s">
        <v>745</v>
      </c>
      <c r="H41" s="184" t="s">
        <v>747</v>
      </c>
      <c r="I41" s="186" t="s">
        <v>746</v>
      </c>
    </row>
    <row r="42" spans="1:9" ht="15.5" x14ac:dyDescent="0.35">
      <c r="A42" s="208">
        <v>43968</v>
      </c>
      <c r="B42" s="169" t="s">
        <v>528</v>
      </c>
      <c r="C42" s="242" t="s">
        <v>541</v>
      </c>
      <c r="D42" s="141" t="s">
        <v>550</v>
      </c>
      <c r="E42" s="139">
        <v>43964</v>
      </c>
      <c r="F42" s="185" t="s">
        <v>541</v>
      </c>
      <c r="G42" s="184" t="s">
        <v>718</v>
      </c>
      <c r="H42" s="184" t="s">
        <v>748</v>
      </c>
      <c r="I42" s="186" t="s">
        <v>719</v>
      </c>
    </row>
    <row r="43" spans="1:9" x14ac:dyDescent="0.35">
      <c r="A43" s="208">
        <v>43975</v>
      </c>
      <c r="B43" s="169" t="s">
        <v>528</v>
      </c>
      <c r="C43" s="242" t="s">
        <v>552</v>
      </c>
      <c r="D43" s="141" t="s">
        <v>530</v>
      </c>
      <c r="E43" s="139">
        <v>43971</v>
      </c>
      <c r="F43" s="141" t="s">
        <v>552</v>
      </c>
      <c r="G43" s="184" t="s">
        <v>749</v>
      </c>
      <c r="H43" s="184" t="s">
        <v>750</v>
      </c>
      <c r="I43" s="186" t="s">
        <v>751</v>
      </c>
    </row>
    <row r="44" spans="1:9" ht="15.5" x14ac:dyDescent="0.35">
      <c r="A44" s="208">
        <v>43975</v>
      </c>
      <c r="B44" s="169" t="s">
        <v>528</v>
      </c>
      <c r="C44" s="242" t="s">
        <v>546</v>
      </c>
      <c r="D44" s="141" t="s">
        <v>533</v>
      </c>
      <c r="E44" s="139">
        <v>43971</v>
      </c>
      <c r="F44" s="187" t="s">
        <v>546</v>
      </c>
      <c r="G44" s="184" t="s">
        <v>104</v>
      </c>
      <c r="H44" s="184" t="s">
        <v>105</v>
      </c>
      <c r="I44" s="186" t="s">
        <v>731</v>
      </c>
    </row>
    <row r="45" spans="1:9" ht="15.5" x14ac:dyDescent="0.35">
      <c r="A45" s="208">
        <v>43975</v>
      </c>
      <c r="B45" s="169" t="s">
        <v>528</v>
      </c>
      <c r="C45" s="242" t="s">
        <v>553</v>
      </c>
      <c r="D45" s="141" t="s">
        <v>10</v>
      </c>
      <c r="E45" s="139">
        <v>43971</v>
      </c>
      <c r="F45" s="185" t="s">
        <v>553</v>
      </c>
      <c r="G45" s="184" t="s">
        <v>699</v>
      </c>
      <c r="H45" s="184" t="s">
        <v>705</v>
      </c>
      <c r="I45" s="186" t="s">
        <v>752</v>
      </c>
    </row>
    <row r="46" spans="1:9" ht="15.5" x14ac:dyDescent="0.35">
      <c r="A46" s="208">
        <v>43975</v>
      </c>
      <c r="B46" s="169" t="s">
        <v>528</v>
      </c>
      <c r="C46" s="242" t="s">
        <v>532</v>
      </c>
      <c r="D46" s="141" t="s">
        <v>550</v>
      </c>
      <c r="E46" s="139">
        <v>43971</v>
      </c>
      <c r="F46" s="185" t="s">
        <v>532</v>
      </c>
      <c r="G46" s="184" t="s">
        <v>706</v>
      </c>
      <c r="H46" s="184" t="s">
        <v>704</v>
      </c>
      <c r="I46" s="186" t="s">
        <v>753</v>
      </c>
    </row>
    <row r="47" spans="1:9" ht="15.5" x14ac:dyDescent="0.35">
      <c r="A47" s="208">
        <v>43996</v>
      </c>
      <c r="B47" s="169" t="s">
        <v>528</v>
      </c>
      <c r="C47" s="242" t="s">
        <v>548</v>
      </c>
      <c r="D47" s="141" t="s">
        <v>533</v>
      </c>
      <c r="E47" s="139">
        <v>43992</v>
      </c>
      <c r="F47" s="187" t="s">
        <v>548</v>
      </c>
      <c r="G47" s="184" t="s">
        <v>738</v>
      </c>
      <c r="H47" s="184" t="s">
        <v>739</v>
      </c>
      <c r="I47" s="186" t="s">
        <v>740</v>
      </c>
    </row>
    <row r="48" spans="1:9" ht="15.5" x14ac:dyDescent="0.35">
      <c r="A48" s="208">
        <v>43996</v>
      </c>
      <c r="B48" s="169" t="s">
        <v>528</v>
      </c>
      <c r="C48" s="242" t="s">
        <v>542</v>
      </c>
      <c r="D48" s="141" t="s">
        <v>10</v>
      </c>
      <c r="E48" s="139">
        <v>43992</v>
      </c>
      <c r="F48" s="185" t="s">
        <v>542</v>
      </c>
      <c r="G48" s="184" t="s">
        <v>72</v>
      </c>
      <c r="H48" s="184" t="s">
        <v>73</v>
      </c>
      <c r="I48" s="186" t="s">
        <v>74</v>
      </c>
    </row>
    <row r="49" spans="1:10" ht="15.5" x14ac:dyDescent="0.35">
      <c r="A49" s="208">
        <v>43996</v>
      </c>
      <c r="B49" s="169" t="s">
        <v>528</v>
      </c>
      <c r="C49" s="242" t="s">
        <v>554</v>
      </c>
      <c r="D49" s="141" t="s">
        <v>550</v>
      </c>
      <c r="E49" s="139">
        <v>43992</v>
      </c>
      <c r="F49" s="185" t="s">
        <v>554</v>
      </c>
      <c r="G49" s="184" t="s">
        <v>749</v>
      </c>
      <c r="H49" s="184" t="s">
        <v>750</v>
      </c>
      <c r="I49" s="186" t="s">
        <v>751</v>
      </c>
    </row>
    <row r="50" spans="1:10" x14ac:dyDescent="0.35">
      <c r="A50" s="208">
        <v>44003</v>
      </c>
      <c r="B50" s="169" t="s">
        <v>528</v>
      </c>
      <c r="C50" s="242" t="s">
        <v>555</v>
      </c>
      <c r="D50" s="141" t="s">
        <v>530</v>
      </c>
      <c r="E50" s="139">
        <v>43999</v>
      </c>
      <c r="F50" s="141" t="s">
        <v>555</v>
      </c>
      <c r="G50" s="184" t="s">
        <v>754</v>
      </c>
      <c r="H50" s="184" t="s">
        <v>755</v>
      </c>
      <c r="I50" s="186" t="s">
        <v>756</v>
      </c>
    </row>
    <row r="51" spans="1:10" ht="15.5" x14ac:dyDescent="0.35">
      <c r="A51" s="208">
        <v>44003</v>
      </c>
      <c r="B51" s="169" t="s">
        <v>528</v>
      </c>
      <c r="C51" s="243" t="s">
        <v>543</v>
      </c>
      <c r="D51" s="141" t="s">
        <v>533</v>
      </c>
      <c r="E51" s="139">
        <v>43999</v>
      </c>
      <c r="F51" s="188" t="s">
        <v>543</v>
      </c>
      <c r="G51" s="184" t="s">
        <v>721</v>
      </c>
      <c r="H51" s="184" t="s">
        <v>722</v>
      </c>
      <c r="I51" s="186" t="s">
        <v>723</v>
      </c>
    </row>
    <row r="52" spans="1:10" ht="15.5" x14ac:dyDescent="0.35">
      <c r="A52" s="208">
        <v>44003</v>
      </c>
      <c r="B52" s="169" t="s">
        <v>528</v>
      </c>
      <c r="C52" s="242" t="s">
        <v>556</v>
      </c>
      <c r="D52" s="141" t="s">
        <v>10</v>
      </c>
      <c r="E52" s="139">
        <v>43999</v>
      </c>
      <c r="F52" s="185" t="s">
        <v>556</v>
      </c>
      <c r="G52" s="184" t="s">
        <v>724</v>
      </c>
      <c r="H52" s="184" t="s">
        <v>725</v>
      </c>
      <c r="I52" s="186" t="s">
        <v>727</v>
      </c>
    </row>
    <row r="53" spans="1:10" ht="15.5" x14ac:dyDescent="0.35">
      <c r="A53" s="208">
        <v>44003</v>
      </c>
      <c r="B53" s="169" t="s">
        <v>528</v>
      </c>
      <c r="C53" s="244" t="s">
        <v>539</v>
      </c>
      <c r="D53" s="141" t="s">
        <v>550</v>
      </c>
      <c r="E53" s="139">
        <v>43999</v>
      </c>
      <c r="F53" s="190" t="s">
        <v>539</v>
      </c>
      <c r="G53" s="184" t="s">
        <v>713</v>
      </c>
      <c r="H53" s="184" t="s">
        <v>95</v>
      </c>
      <c r="I53" s="186" t="s">
        <v>744</v>
      </c>
    </row>
    <row r="54" spans="1:10" ht="15.5" x14ac:dyDescent="0.35">
      <c r="A54" s="208">
        <v>44038</v>
      </c>
      <c r="B54" s="169" t="s">
        <v>528</v>
      </c>
      <c r="C54" s="242" t="s">
        <v>551</v>
      </c>
      <c r="D54" s="141" t="s">
        <v>533</v>
      </c>
      <c r="E54" s="139">
        <v>44034</v>
      </c>
      <c r="F54" s="185" t="s">
        <v>551</v>
      </c>
      <c r="G54" s="184" t="s">
        <v>745</v>
      </c>
      <c r="H54" s="184" t="s">
        <v>747</v>
      </c>
      <c r="I54" s="186" t="s">
        <v>746</v>
      </c>
    </row>
    <row r="55" spans="1:10" ht="15.5" x14ac:dyDescent="0.35">
      <c r="A55" s="208">
        <v>44038</v>
      </c>
      <c r="B55" s="169" t="s">
        <v>528</v>
      </c>
      <c r="C55" s="242" t="s">
        <v>532</v>
      </c>
      <c r="D55" s="141" t="s">
        <v>10</v>
      </c>
      <c r="E55" s="139">
        <v>44034</v>
      </c>
      <c r="F55" s="185" t="s">
        <v>532</v>
      </c>
      <c r="G55" s="184" t="s">
        <v>706</v>
      </c>
      <c r="H55" s="184" t="s">
        <v>704</v>
      </c>
      <c r="I55" s="186" t="s">
        <v>753</v>
      </c>
    </row>
    <row r="56" spans="1:10" ht="15.5" x14ac:dyDescent="0.35">
      <c r="A56" s="208">
        <v>44038</v>
      </c>
      <c r="B56" s="169" t="s">
        <v>528</v>
      </c>
      <c r="C56" s="242" t="s">
        <v>557</v>
      </c>
      <c r="D56" s="141" t="s">
        <v>550</v>
      </c>
      <c r="E56" s="139">
        <v>44034</v>
      </c>
      <c r="F56" s="185" t="s">
        <v>557</v>
      </c>
      <c r="G56" s="184" t="s">
        <v>757</v>
      </c>
      <c r="H56" s="184" t="s">
        <v>219</v>
      </c>
      <c r="I56" s="186" t="s">
        <v>758</v>
      </c>
    </row>
    <row r="57" spans="1:10" x14ac:dyDescent="0.35">
      <c r="A57" s="208">
        <v>44066</v>
      </c>
      <c r="B57" s="169" t="s">
        <v>528</v>
      </c>
      <c r="C57" s="141" t="s">
        <v>560</v>
      </c>
      <c r="D57" s="141" t="s">
        <v>559</v>
      </c>
      <c r="E57" t="s">
        <v>656</v>
      </c>
      <c r="F57" s="141" t="s">
        <v>477</v>
      </c>
      <c r="G57" s="184" t="s">
        <v>477</v>
      </c>
      <c r="H57" s="184" t="s">
        <v>477</v>
      </c>
      <c r="I57" s="186" t="s">
        <v>531</v>
      </c>
    </row>
    <row r="58" spans="1:10" ht="18" x14ac:dyDescent="0.4">
      <c r="A58" s="214" t="s">
        <v>488</v>
      </c>
      <c r="B58" s="191"/>
      <c r="C58" s="167"/>
      <c r="D58" s="175"/>
      <c r="E58" s="175"/>
      <c r="F58" s="175"/>
      <c r="G58" s="175"/>
      <c r="H58" s="175"/>
      <c r="I58" s="192"/>
    </row>
    <row r="59" spans="1:10" x14ac:dyDescent="0.35">
      <c r="A59" s="215" t="s">
        <v>439</v>
      </c>
      <c r="B59" s="175" t="s">
        <v>478</v>
      </c>
      <c r="C59" s="175" t="s">
        <v>760</v>
      </c>
      <c r="D59" s="175" t="s">
        <v>761</v>
      </c>
      <c r="E59" s="175" t="s">
        <v>441</v>
      </c>
      <c r="F59" s="175" t="s">
        <v>442</v>
      </c>
      <c r="G59" s="175" t="s">
        <v>443</v>
      </c>
      <c r="H59" s="175"/>
      <c r="I59" s="175" t="s">
        <v>667</v>
      </c>
      <c r="J59" s="192" t="s">
        <v>445</v>
      </c>
    </row>
    <row r="60" spans="1:10" s="97" customFormat="1" x14ac:dyDescent="0.35">
      <c r="A60" s="208">
        <v>43870</v>
      </c>
      <c r="B60" s="168" t="s">
        <v>483</v>
      </c>
      <c r="C60" s="246" t="s">
        <v>762</v>
      </c>
      <c r="D60" s="247" t="s">
        <v>763</v>
      </c>
      <c r="E60" s="141" t="s">
        <v>587</v>
      </c>
      <c r="F60" s="139">
        <v>43866</v>
      </c>
      <c r="G60" s="265" t="s">
        <v>588</v>
      </c>
      <c r="H60" s="265"/>
      <c r="I60" s="174" t="s">
        <v>477</v>
      </c>
      <c r="J60" s="194" t="s">
        <v>589</v>
      </c>
    </row>
    <row r="61" spans="1:10" x14ac:dyDescent="0.35">
      <c r="A61" s="208">
        <v>43884</v>
      </c>
      <c r="B61" s="168" t="s">
        <v>483</v>
      </c>
      <c r="C61" s="246" t="s">
        <v>766</v>
      </c>
      <c r="D61" s="247" t="s">
        <v>764</v>
      </c>
      <c r="E61" s="141" t="s">
        <v>587</v>
      </c>
      <c r="F61" s="139">
        <v>43880</v>
      </c>
      <c r="G61" s="265" t="s">
        <v>588</v>
      </c>
      <c r="H61" s="265"/>
      <c r="I61" s="174" t="s">
        <v>477</v>
      </c>
      <c r="J61" s="194" t="s">
        <v>589</v>
      </c>
    </row>
    <row r="62" spans="1:10" x14ac:dyDescent="0.35">
      <c r="A62" s="208">
        <v>43898</v>
      </c>
      <c r="B62" s="168" t="s">
        <v>483</v>
      </c>
      <c r="C62" s="246" t="s">
        <v>765</v>
      </c>
      <c r="D62" s="247" t="s">
        <v>767</v>
      </c>
      <c r="E62" s="141" t="s">
        <v>587</v>
      </c>
      <c r="F62" s="139">
        <v>43894</v>
      </c>
      <c r="G62" s="265" t="s">
        <v>588</v>
      </c>
      <c r="H62" s="265"/>
      <c r="I62" s="174" t="s">
        <v>477</v>
      </c>
      <c r="J62" s="194" t="s">
        <v>589</v>
      </c>
    </row>
    <row r="63" spans="1:10" x14ac:dyDescent="0.35">
      <c r="A63" s="208">
        <v>43912</v>
      </c>
      <c r="B63" s="168" t="s">
        <v>483</v>
      </c>
      <c r="C63" s="251" t="s">
        <v>590</v>
      </c>
      <c r="D63" s="251"/>
      <c r="E63" s="141" t="s">
        <v>587</v>
      </c>
      <c r="F63" s="139">
        <v>43908</v>
      </c>
      <c r="G63" s="265" t="s">
        <v>588</v>
      </c>
      <c r="H63" s="265"/>
      <c r="I63" s="174" t="s">
        <v>477</v>
      </c>
      <c r="J63" s="194" t="s">
        <v>589</v>
      </c>
    </row>
    <row r="64" spans="1:10" x14ac:dyDescent="0.35">
      <c r="A64" s="208">
        <v>43954</v>
      </c>
      <c r="B64" s="168" t="s">
        <v>483</v>
      </c>
      <c r="C64" s="246" t="s">
        <v>762</v>
      </c>
      <c r="D64" s="247" t="s">
        <v>764</v>
      </c>
      <c r="E64" s="141" t="s">
        <v>587</v>
      </c>
      <c r="F64" s="139">
        <v>43950</v>
      </c>
      <c r="G64" s="265" t="s">
        <v>588</v>
      </c>
      <c r="H64" s="265"/>
      <c r="I64" s="174" t="s">
        <v>477</v>
      </c>
      <c r="J64" s="194" t="s">
        <v>589</v>
      </c>
    </row>
    <row r="65" spans="1:10" x14ac:dyDescent="0.35">
      <c r="A65" s="208">
        <v>43968</v>
      </c>
      <c r="B65" s="168" t="s">
        <v>483</v>
      </c>
      <c r="C65" s="246" t="s">
        <v>765</v>
      </c>
      <c r="D65" s="247" t="s">
        <v>768</v>
      </c>
      <c r="E65" s="141" t="s">
        <v>587</v>
      </c>
      <c r="F65" s="139">
        <v>43964</v>
      </c>
      <c r="G65" s="265" t="s">
        <v>588</v>
      </c>
      <c r="H65" s="265"/>
      <c r="I65" s="174" t="s">
        <v>477</v>
      </c>
      <c r="J65" s="194" t="s">
        <v>589</v>
      </c>
    </row>
    <row r="66" spans="1:10" x14ac:dyDescent="0.35">
      <c r="A66" s="208">
        <v>43996</v>
      </c>
      <c r="B66" s="168" t="s">
        <v>483</v>
      </c>
      <c r="C66" s="246" t="s">
        <v>769</v>
      </c>
      <c r="D66" s="247" t="s">
        <v>770</v>
      </c>
      <c r="E66" s="141" t="s">
        <v>587</v>
      </c>
      <c r="F66" s="139">
        <v>43992</v>
      </c>
      <c r="G66" s="265" t="s">
        <v>588</v>
      </c>
      <c r="H66" s="265"/>
      <c r="I66" s="174" t="s">
        <v>477</v>
      </c>
      <c r="J66" s="194" t="s">
        <v>589</v>
      </c>
    </row>
    <row r="67" spans="1:10" x14ac:dyDescent="0.35">
      <c r="A67" s="208">
        <v>44003</v>
      </c>
      <c r="B67" s="168" t="s">
        <v>483</v>
      </c>
      <c r="C67" s="251" t="s">
        <v>591</v>
      </c>
      <c r="D67" s="251"/>
      <c r="E67" s="141" t="s">
        <v>587</v>
      </c>
      <c r="F67" s="139">
        <v>43999</v>
      </c>
      <c r="G67" s="265" t="s">
        <v>588</v>
      </c>
      <c r="H67" s="265"/>
      <c r="I67" s="174" t="s">
        <v>477</v>
      </c>
      <c r="J67" s="194" t="s">
        <v>589</v>
      </c>
    </row>
    <row r="68" spans="1:10" x14ac:dyDescent="0.35">
      <c r="A68" s="208">
        <v>44038</v>
      </c>
      <c r="B68" s="168" t="s">
        <v>483</v>
      </c>
      <c r="C68" s="246" t="s">
        <v>769</v>
      </c>
      <c r="D68" s="247" t="s">
        <v>773</v>
      </c>
      <c r="E68" s="141" t="s">
        <v>587</v>
      </c>
      <c r="F68" s="139">
        <v>44034</v>
      </c>
      <c r="G68" s="265" t="s">
        <v>588</v>
      </c>
      <c r="H68" s="265"/>
      <c r="I68" s="174" t="s">
        <v>477</v>
      </c>
      <c r="J68" s="194" t="s">
        <v>589</v>
      </c>
    </row>
    <row r="69" spans="1:10" x14ac:dyDescent="0.35">
      <c r="A69" s="216" t="s">
        <v>484</v>
      </c>
      <c r="B69" s="168" t="s">
        <v>483</v>
      </c>
      <c r="C69" s="252" t="s">
        <v>771</v>
      </c>
      <c r="D69" s="252"/>
      <c r="E69" s="141" t="s">
        <v>587</v>
      </c>
      <c r="F69" s="141" t="s">
        <v>656</v>
      </c>
      <c r="G69" s="265" t="s">
        <v>592</v>
      </c>
      <c r="H69" s="265"/>
      <c r="I69" s="174" t="s">
        <v>477</v>
      </c>
      <c r="J69" s="194" t="s">
        <v>589</v>
      </c>
    </row>
    <row r="70" spans="1:10" x14ac:dyDescent="0.35">
      <c r="A70" s="216" t="s">
        <v>485</v>
      </c>
      <c r="B70" s="168" t="s">
        <v>483</v>
      </c>
      <c r="C70" s="252" t="s">
        <v>772</v>
      </c>
      <c r="D70" s="252"/>
      <c r="E70" s="141" t="s">
        <v>587</v>
      </c>
      <c r="F70" s="141" t="s">
        <v>656</v>
      </c>
      <c r="G70" s="265" t="s">
        <v>592</v>
      </c>
      <c r="H70" s="265"/>
      <c r="I70" s="174" t="s">
        <v>477</v>
      </c>
      <c r="J70" s="194" t="s">
        <v>589</v>
      </c>
    </row>
    <row r="71" spans="1:10" ht="18" x14ac:dyDescent="0.4">
      <c r="A71" s="256" t="s">
        <v>489</v>
      </c>
      <c r="B71" s="257"/>
      <c r="C71" s="257"/>
      <c r="D71" s="257"/>
      <c r="E71" s="257"/>
      <c r="F71" s="257"/>
      <c r="G71" s="257"/>
      <c r="H71" s="257"/>
      <c r="I71" s="258"/>
    </row>
    <row r="72" spans="1:10" x14ac:dyDescent="0.35">
      <c r="A72" s="217" t="s">
        <v>439</v>
      </c>
      <c r="B72" s="181" t="s">
        <v>478</v>
      </c>
      <c r="C72" s="181" t="s">
        <v>440</v>
      </c>
      <c r="D72" s="181" t="s">
        <v>441</v>
      </c>
      <c r="E72" s="181" t="s">
        <v>442</v>
      </c>
      <c r="F72" s="181" t="s">
        <v>259</v>
      </c>
      <c r="G72" s="181" t="s">
        <v>443</v>
      </c>
      <c r="H72" s="181" t="s">
        <v>444</v>
      </c>
      <c r="I72" s="195" t="s">
        <v>445</v>
      </c>
    </row>
    <row r="73" spans="1:10" x14ac:dyDescent="0.35">
      <c r="A73" s="208">
        <v>43870</v>
      </c>
      <c r="B73" s="168" t="s">
        <v>486</v>
      </c>
      <c r="C73" s="247" t="s">
        <v>594</v>
      </c>
      <c r="D73" s="141" t="s">
        <v>587</v>
      </c>
      <c r="E73" s="196">
        <v>43867</v>
      </c>
      <c r="F73" s="169" t="s">
        <v>595</v>
      </c>
      <c r="G73" s="169" t="s">
        <v>596</v>
      </c>
      <c r="H73" s="180" t="s">
        <v>617</v>
      </c>
      <c r="I73" s="183" t="s">
        <v>589</v>
      </c>
    </row>
    <row r="74" spans="1:10" x14ac:dyDescent="0.35">
      <c r="A74" s="208">
        <v>43884</v>
      </c>
      <c r="B74" s="168" t="s">
        <v>486</v>
      </c>
      <c r="C74" s="247" t="s">
        <v>597</v>
      </c>
      <c r="D74" s="141" t="s">
        <v>587</v>
      </c>
      <c r="E74" s="196">
        <v>43881</v>
      </c>
      <c r="F74" s="197" t="s">
        <v>598</v>
      </c>
      <c r="G74" s="170" t="s">
        <v>599</v>
      </c>
      <c r="H74" s="198" t="s">
        <v>618</v>
      </c>
      <c r="I74" s="166" t="s">
        <v>589</v>
      </c>
    </row>
    <row r="75" spans="1:10" x14ac:dyDescent="0.35">
      <c r="A75" s="208">
        <v>43898</v>
      </c>
      <c r="B75" s="168" t="s">
        <v>486</v>
      </c>
      <c r="C75" s="247" t="s">
        <v>600</v>
      </c>
      <c r="D75" s="141" t="s">
        <v>587</v>
      </c>
      <c r="E75" s="196">
        <v>43895</v>
      </c>
      <c r="F75" s="197" t="s">
        <v>601</v>
      </c>
      <c r="G75" s="170" t="s">
        <v>602</v>
      </c>
      <c r="H75" s="198" t="s">
        <v>619</v>
      </c>
      <c r="I75" s="166" t="s">
        <v>589</v>
      </c>
    </row>
    <row r="76" spans="1:10" x14ac:dyDescent="0.35">
      <c r="A76" s="208">
        <v>43912</v>
      </c>
      <c r="B76" s="168" t="s">
        <v>486</v>
      </c>
      <c r="C76" s="247" t="s">
        <v>603</v>
      </c>
      <c r="D76" s="141" t="s">
        <v>587</v>
      </c>
      <c r="E76" s="196">
        <v>43909</v>
      </c>
      <c r="F76" s="197" t="s">
        <v>604</v>
      </c>
      <c r="G76" s="170" t="s">
        <v>599</v>
      </c>
      <c r="H76" s="198" t="s">
        <v>618</v>
      </c>
      <c r="I76" s="166" t="s">
        <v>589</v>
      </c>
    </row>
    <row r="77" spans="1:10" x14ac:dyDescent="0.35">
      <c r="A77" s="208">
        <v>43954</v>
      </c>
      <c r="B77" s="168" t="s">
        <v>486</v>
      </c>
      <c r="C77" s="247" t="s">
        <v>605</v>
      </c>
      <c r="D77" s="141" t="s">
        <v>587</v>
      </c>
      <c r="E77" s="196">
        <v>43951</v>
      </c>
      <c r="F77" s="197" t="s">
        <v>606</v>
      </c>
      <c r="G77" s="170" t="s">
        <v>313</v>
      </c>
      <c r="H77" s="198" t="s">
        <v>620</v>
      </c>
      <c r="I77" s="166" t="s">
        <v>589</v>
      </c>
    </row>
    <row r="78" spans="1:10" x14ac:dyDescent="0.35">
      <c r="A78" s="208">
        <v>43968</v>
      </c>
      <c r="B78" s="168" t="s">
        <v>486</v>
      </c>
      <c r="C78" s="247" t="s">
        <v>597</v>
      </c>
      <c r="D78" s="141" t="s">
        <v>587</v>
      </c>
      <c r="E78" s="196">
        <v>43965</v>
      </c>
      <c r="F78" s="197" t="s">
        <v>598</v>
      </c>
      <c r="G78" s="170" t="s">
        <v>599</v>
      </c>
      <c r="H78" s="198" t="s">
        <v>618</v>
      </c>
      <c r="I78" s="166" t="s">
        <v>589</v>
      </c>
    </row>
    <row r="79" spans="1:10" x14ac:dyDescent="0.35">
      <c r="A79" s="208">
        <v>43975</v>
      </c>
      <c r="B79" s="168" t="s">
        <v>486</v>
      </c>
      <c r="C79" s="247" t="s">
        <v>607</v>
      </c>
      <c r="D79" s="141" t="s">
        <v>587</v>
      </c>
      <c r="E79" s="196">
        <v>43972</v>
      </c>
      <c r="F79" s="197" t="s">
        <v>608</v>
      </c>
      <c r="G79" s="170" t="s">
        <v>609</v>
      </c>
      <c r="H79" s="198" t="s">
        <v>621</v>
      </c>
      <c r="I79" s="166" t="s">
        <v>589</v>
      </c>
    </row>
    <row r="80" spans="1:10" x14ac:dyDescent="0.35">
      <c r="A80" s="208">
        <v>43996</v>
      </c>
      <c r="B80" s="168" t="s">
        <v>486</v>
      </c>
      <c r="C80" s="247" t="s">
        <v>600</v>
      </c>
      <c r="D80" s="141" t="s">
        <v>587</v>
      </c>
      <c r="E80" s="196">
        <v>43993</v>
      </c>
      <c r="F80" s="197" t="s">
        <v>601</v>
      </c>
      <c r="G80" s="170" t="s">
        <v>602</v>
      </c>
      <c r="H80" s="198" t="s">
        <v>619</v>
      </c>
      <c r="I80" s="166" t="s">
        <v>589</v>
      </c>
    </row>
    <row r="81" spans="1:9" x14ac:dyDescent="0.35">
      <c r="A81" s="208">
        <v>44003</v>
      </c>
      <c r="B81" s="168" t="s">
        <v>486</v>
      </c>
      <c r="C81" s="247" t="s">
        <v>610</v>
      </c>
      <c r="D81" s="141" t="s">
        <v>587</v>
      </c>
      <c r="E81" s="196">
        <v>44000</v>
      </c>
      <c r="F81" s="197" t="s">
        <v>611</v>
      </c>
      <c r="G81" s="170" t="s">
        <v>612</v>
      </c>
      <c r="H81" s="198" t="s">
        <v>622</v>
      </c>
      <c r="I81" s="166" t="s">
        <v>589</v>
      </c>
    </row>
    <row r="82" spans="1:9" x14ac:dyDescent="0.35">
      <c r="A82" s="208">
        <v>44038</v>
      </c>
      <c r="B82" s="168" t="s">
        <v>486</v>
      </c>
      <c r="C82" s="247" t="s">
        <v>613</v>
      </c>
      <c r="D82" s="141" t="s">
        <v>587</v>
      </c>
      <c r="E82" s="196">
        <v>44035</v>
      </c>
      <c r="F82" s="197" t="s">
        <v>614</v>
      </c>
      <c r="G82" s="170" t="s">
        <v>615</v>
      </c>
      <c r="H82" s="198" t="s">
        <v>623</v>
      </c>
      <c r="I82" s="166" t="s">
        <v>589</v>
      </c>
    </row>
    <row r="83" spans="1:9" x14ac:dyDescent="0.35">
      <c r="A83" s="216" t="s">
        <v>484</v>
      </c>
      <c r="B83" s="168" t="s">
        <v>486</v>
      </c>
      <c r="C83" s="193" t="s">
        <v>616</v>
      </c>
      <c r="D83" s="170"/>
      <c r="E83" s="196" t="s">
        <v>656</v>
      </c>
      <c r="F83" s="197" t="s">
        <v>601</v>
      </c>
      <c r="G83" s="170" t="s">
        <v>602</v>
      </c>
      <c r="H83" s="198" t="s">
        <v>619</v>
      </c>
      <c r="I83" s="166" t="s">
        <v>589</v>
      </c>
    </row>
    <row r="84" spans="1:9" x14ac:dyDescent="0.35">
      <c r="A84" s="216" t="s">
        <v>487</v>
      </c>
      <c r="B84" s="168" t="s">
        <v>486</v>
      </c>
      <c r="C84" s="193" t="s">
        <v>593</v>
      </c>
      <c r="D84" s="170"/>
      <c r="E84" s="196" t="s">
        <v>656</v>
      </c>
      <c r="F84" s="197" t="s">
        <v>604</v>
      </c>
      <c r="G84" s="170" t="s">
        <v>602</v>
      </c>
      <c r="H84" s="198" t="s">
        <v>619</v>
      </c>
      <c r="I84" s="166" t="s">
        <v>589</v>
      </c>
    </row>
    <row r="85" spans="1:9" ht="18" x14ac:dyDescent="0.4">
      <c r="A85" s="218" t="s">
        <v>492</v>
      </c>
      <c r="B85" s="179"/>
      <c r="C85" s="199"/>
      <c r="D85" s="178"/>
      <c r="E85" s="178"/>
      <c r="F85" s="178"/>
      <c r="G85" s="178"/>
      <c r="H85" s="178"/>
      <c r="I85" s="200"/>
    </row>
    <row r="86" spans="1:9" x14ac:dyDescent="0.35">
      <c r="A86" s="219" t="s">
        <v>439</v>
      </c>
      <c r="B86" s="164" t="s">
        <v>478</v>
      </c>
      <c r="C86" s="164" t="s">
        <v>440</v>
      </c>
      <c r="D86" s="164" t="s">
        <v>441</v>
      </c>
      <c r="E86" s="164" t="s">
        <v>442</v>
      </c>
      <c r="F86" s="164" t="s">
        <v>259</v>
      </c>
      <c r="G86" s="164" t="s">
        <v>443</v>
      </c>
      <c r="H86" s="164" t="s">
        <v>444</v>
      </c>
      <c r="I86" s="201" t="s">
        <v>445</v>
      </c>
    </row>
    <row r="87" spans="1:9" x14ac:dyDescent="0.35">
      <c r="A87" s="196">
        <v>43870</v>
      </c>
      <c r="B87" s="236" t="s">
        <v>668</v>
      </c>
      <c r="C87" s="248" t="s">
        <v>669</v>
      </c>
      <c r="D87" s="236" t="s">
        <v>774</v>
      </c>
      <c r="E87" s="196">
        <v>43861</v>
      </c>
      <c r="F87" s="236" t="s">
        <v>208</v>
      </c>
      <c r="G87" s="236" t="s">
        <v>209</v>
      </c>
      <c r="H87" s="236">
        <v>49901597</v>
      </c>
      <c r="I87" s="237" t="s">
        <v>670</v>
      </c>
    </row>
    <row r="88" spans="1:9" x14ac:dyDescent="0.35">
      <c r="A88" s="196">
        <v>43884</v>
      </c>
      <c r="B88" s="236" t="s">
        <v>668</v>
      </c>
      <c r="C88" s="248" t="s">
        <v>671</v>
      </c>
      <c r="D88" s="236" t="s">
        <v>774</v>
      </c>
      <c r="E88" s="196">
        <v>43882</v>
      </c>
      <c r="F88" s="236" t="s">
        <v>672</v>
      </c>
      <c r="G88" s="236" t="s">
        <v>673</v>
      </c>
      <c r="H88" s="236">
        <v>49610806</v>
      </c>
      <c r="I88" s="237" t="s">
        <v>674</v>
      </c>
    </row>
    <row r="89" spans="1:9" x14ac:dyDescent="0.35">
      <c r="A89" s="196">
        <v>43898</v>
      </c>
      <c r="B89" s="236" t="s">
        <v>668</v>
      </c>
      <c r="C89" s="248" t="s">
        <v>675</v>
      </c>
      <c r="D89" s="236" t="s">
        <v>774</v>
      </c>
      <c r="E89" s="196">
        <v>43896</v>
      </c>
      <c r="F89" s="236" t="s">
        <v>676</v>
      </c>
      <c r="G89" s="236" t="s">
        <v>677</v>
      </c>
      <c r="H89" s="236">
        <v>49814090</v>
      </c>
      <c r="I89" s="237" t="s">
        <v>678</v>
      </c>
    </row>
    <row r="90" spans="1:9" x14ac:dyDescent="0.35">
      <c r="A90" s="196">
        <v>43912</v>
      </c>
      <c r="B90" s="236" t="s">
        <v>668</v>
      </c>
      <c r="C90" s="248" t="s">
        <v>679</v>
      </c>
      <c r="D90" s="236" t="s">
        <v>774</v>
      </c>
      <c r="E90" s="196">
        <v>43910</v>
      </c>
      <c r="F90" s="236" t="s">
        <v>437</v>
      </c>
      <c r="G90" s="236" t="s">
        <v>51</v>
      </c>
      <c r="H90" s="236" t="s">
        <v>52</v>
      </c>
      <c r="I90" s="237" t="s">
        <v>53</v>
      </c>
    </row>
    <row r="91" spans="1:9" x14ac:dyDescent="0.35">
      <c r="A91" s="196">
        <v>43954</v>
      </c>
      <c r="B91" s="236" t="s">
        <v>668</v>
      </c>
      <c r="C91" s="236" t="s">
        <v>680</v>
      </c>
      <c r="D91" s="236" t="s">
        <v>774</v>
      </c>
      <c r="E91" s="196">
        <v>43952</v>
      </c>
      <c r="F91" s="236" t="s">
        <v>76</v>
      </c>
      <c r="G91" s="236" t="s">
        <v>681</v>
      </c>
      <c r="H91" s="236">
        <v>43252921</v>
      </c>
      <c r="I91" s="237" t="s">
        <v>682</v>
      </c>
    </row>
    <row r="92" spans="1:9" x14ac:dyDescent="0.35">
      <c r="A92" s="196">
        <v>43968</v>
      </c>
      <c r="B92" s="236" t="s">
        <v>668</v>
      </c>
      <c r="C92" s="236" t="s">
        <v>683</v>
      </c>
      <c r="D92" s="236" t="s">
        <v>774</v>
      </c>
      <c r="E92" s="196">
        <v>43966</v>
      </c>
      <c r="F92" s="236" t="s">
        <v>684</v>
      </c>
      <c r="G92" s="236" t="s">
        <v>685</v>
      </c>
      <c r="H92" s="236">
        <v>65723889</v>
      </c>
      <c r="I92" s="237" t="s">
        <v>686</v>
      </c>
    </row>
    <row r="93" spans="1:9" x14ac:dyDescent="0.35">
      <c r="A93" s="196">
        <v>43975</v>
      </c>
      <c r="B93" s="236" t="s">
        <v>668</v>
      </c>
      <c r="C93" s="236" t="s">
        <v>687</v>
      </c>
      <c r="D93" s="236" t="s">
        <v>774</v>
      </c>
      <c r="E93" s="196">
        <v>43973</v>
      </c>
      <c r="F93" s="236" t="s">
        <v>688</v>
      </c>
      <c r="G93" s="236" t="s">
        <v>689</v>
      </c>
      <c r="H93" s="236" t="s">
        <v>698</v>
      </c>
      <c r="I93" s="237" t="s">
        <v>690</v>
      </c>
    </row>
    <row r="94" spans="1:9" x14ac:dyDescent="0.35">
      <c r="A94" s="196">
        <v>43996</v>
      </c>
      <c r="B94" s="236" t="s">
        <v>668</v>
      </c>
      <c r="C94" s="236" t="s">
        <v>691</v>
      </c>
      <c r="D94" s="236" t="s">
        <v>774</v>
      </c>
      <c r="E94" s="196">
        <v>43994</v>
      </c>
      <c r="F94" s="236" t="s">
        <v>672</v>
      </c>
      <c r="G94" s="236" t="s">
        <v>673</v>
      </c>
      <c r="H94" s="236">
        <v>49610806</v>
      </c>
      <c r="I94" s="237" t="s">
        <v>674</v>
      </c>
    </row>
    <row r="95" spans="1:9" x14ac:dyDescent="0.35">
      <c r="A95" s="196">
        <v>44003</v>
      </c>
      <c r="B95" s="236" t="s">
        <v>668</v>
      </c>
      <c r="C95" s="236" t="s">
        <v>692</v>
      </c>
      <c r="D95" s="236" t="s">
        <v>774</v>
      </c>
      <c r="E95" s="196">
        <v>44001</v>
      </c>
      <c r="F95" s="236" t="s">
        <v>76</v>
      </c>
      <c r="G95" s="236" t="s">
        <v>681</v>
      </c>
      <c r="H95" s="236">
        <v>43252921</v>
      </c>
      <c r="I95" s="237" t="s">
        <v>682</v>
      </c>
    </row>
    <row r="96" spans="1:9" x14ac:dyDescent="0.35">
      <c r="A96" s="196">
        <v>44038</v>
      </c>
      <c r="B96" s="236" t="s">
        <v>668</v>
      </c>
      <c r="C96" s="236" t="s">
        <v>693</v>
      </c>
      <c r="D96" s="236" t="s">
        <v>774</v>
      </c>
      <c r="E96" s="196">
        <v>44006</v>
      </c>
      <c r="F96" s="236" t="s">
        <v>208</v>
      </c>
      <c r="G96" s="236" t="s">
        <v>209</v>
      </c>
      <c r="H96" s="236">
        <v>49901597</v>
      </c>
      <c r="I96" s="237" t="s">
        <v>670</v>
      </c>
    </row>
    <row r="97" spans="1:9" x14ac:dyDescent="0.35">
      <c r="A97" s="196">
        <v>44052</v>
      </c>
      <c r="B97" s="236" t="s">
        <v>668</v>
      </c>
      <c r="C97" s="236" t="s">
        <v>694</v>
      </c>
      <c r="D97" s="236" t="s">
        <v>774</v>
      </c>
      <c r="E97" s="196">
        <v>44050</v>
      </c>
      <c r="F97" s="236" t="s">
        <v>688</v>
      </c>
      <c r="G97" s="236" t="s">
        <v>689</v>
      </c>
      <c r="H97" s="236" t="s">
        <v>698</v>
      </c>
      <c r="I97" s="237" t="s">
        <v>690</v>
      </c>
    </row>
    <row r="98" spans="1:9" x14ac:dyDescent="0.35">
      <c r="A98" s="196">
        <v>44066</v>
      </c>
      <c r="B98" s="236" t="s">
        <v>668</v>
      </c>
      <c r="C98" s="236" t="s">
        <v>695</v>
      </c>
      <c r="D98" s="236" t="s">
        <v>774</v>
      </c>
      <c r="E98" s="196">
        <v>44064</v>
      </c>
      <c r="F98" s="236" t="s">
        <v>684</v>
      </c>
      <c r="G98" s="236" t="s">
        <v>685</v>
      </c>
      <c r="H98" s="236">
        <v>65723889</v>
      </c>
      <c r="I98" s="237" t="s">
        <v>686</v>
      </c>
    </row>
    <row r="99" spans="1:9" x14ac:dyDescent="0.35">
      <c r="A99" s="196">
        <v>44073</v>
      </c>
      <c r="B99" s="268" t="s">
        <v>668</v>
      </c>
      <c r="C99" s="268" t="s">
        <v>696</v>
      </c>
      <c r="D99" s="236"/>
      <c r="E99" s="236" t="s">
        <v>697</v>
      </c>
      <c r="F99" s="236" t="s">
        <v>672</v>
      </c>
      <c r="G99" s="236"/>
      <c r="H99" s="236"/>
      <c r="I99" s="269"/>
    </row>
    <row r="100" spans="1:9" ht="18" x14ac:dyDescent="0.4">
      <c r="A100" s="220" t="s">
        <v>490</v>
      </c>
      <c r="B100" s="202"/>
      <c r="C100" s="202"/>
      <c r="D100" s="202"/>
      <c r="E100" s="202"/>
      <c r="F100" s="202"/>
      <c r="G100" s="202"/>
      <c r="H100" s="202"/>
      <c r="I100" s="203"/>
    </row>
    <row r="101" spans="1:9" x14ac:dyDescent="0.35">
      <c r="A101" s="221" t="s">
        <v>439</v>
      </c>
      <c r="B101" s="165" t="s">
        <v>478</v>
      </c>
      <c r="C101" s="165" t="s">
        <v>440</v>
      </c>
      <c r="D101" s="165" t="s">
        <v>441</v>
      </c>
      <c r="E101" s="165" t="s">
        <v>442</v>
      </c>
      <c r="F101" s="165" t="s">
        <v>259</v>
      </c>
      <c r="G101" s="165" t="s">
        <v>443</v>
      </c>
      <c r="H101" s="165" t="s">
        <v>444</v>
      </c>
      <c r="I101" s="204" t="s">
        <v>445</v>
      </c>
    </row>
    <row r="102" spans="1:9" x14ac:dyDescent="0.35">
      <c r="A102" s="208">
        <v>43863</v>
      </c>
      <c r="B102" s="168" t="s">
        <v>479</v>
      </c>
      <c r="C102" s="239" t="s">
        <v>497</v>
      </c>
      <c r="D102" s="141" t="s">
        <v>446</v>
      </c>
      <c r="E102" s="139">
        <v>43858</v>
      </c>
      <c r="F102" s="141" t="s">
        <v>447</v>
      </c>
      <c r="G102" s="141" t="s">
        <v>159</v>
      </c>
      <c r="H102" s="143" t="s">
        <v>160</v>
      </c>
      <c r="I102" s="144" t="s">
        <v>161</v>
      </c>
    </row>
    <row r="103" spans="1:9" x14ac:dyDescent="0.35">
      <c r="A103" s="208">
        <v>43870</v>
      </c>
      <c r="B103" s="168" t="s">
        <v>479</v>
      </c>
      <c r="C103" s="240" t="s">
        <v>498</v>
      </c>
      <c r="D103" s="141" t="s">
        <v>446</v>
      </c>
      <c r="E103" s="139">
        <v>43865</v>
      </c>
      <c r="F103" s="141" t="s">
        <v>448</v>
      </c>
      <c r="G103" s="141" t="s">
        <v>449</v>
      </c>
      <c r="H103" s="143" t="s">
        <v>657</v>
      </c>
      <c r="I103" s="144" t="s">
        <v>450</v>
      </c>
    </row>
    <row r="104" spans="1:9" x14ac:dyDescent="0.35">
      <c r="A104" s="208">
        <v>43883</v>
      </c>
      <c r="B104" s="168" t="s">
        <v>479</v>
      </c>
      <c r="C104" s="240" t="s">
        <v>499</v>
      </c>
      <c r="D104" s="141" t="s">
        <v>446</v>
      </c>
      <c r="E104" s="139">
        <v>43879</v>
      </c>
      <c r="F104" s="141" t="s">
        <v>451</v>
      </c>
      <c r="G104" s="141" t="s">
        <v>452</v>
      </c>
      <c r="H104" s="143" t="s">
        <v>658</v>
      </c>
      <c r="I104" s="144" t="s">
        <v>453</v>
      </c>
    </row>
    <row r="105" spans="1:9" x14ac:dyDescent="0.35">
      <c r="A105" s="208">
        <v>43884</v>
      </c>
      <c r="B105" s="168" t="s">
        <v>479</v>
      </c>
      <c r="C105" s="240" t="s">
        <v>500</v>
      </c>
      <c r="D105" s="141" t="s">
        <v>446</v>
      </c>
      <c r="E105" s="139">
        <v>43879</v>
      </c>
      <c r="F105" s="141" t="s">
        <v>454</v>
      </c>
      <c r="G105" s="141" t="s">
        <v>455</v>
      </c>
      <c r="H105" s="143" t="s">
        <v>659</v>
      </c>
      <c r="I105" s="144" t="s">
        <v>456</v>
      </c>
    </row>
    <row r="106" spans="1:9" x14ac:dyDescent="0.35">
      <c r="A106" s="208">
        <v>43898</v>
      </c>
      <c r="B106" s="168" t="s">
        <v>479</v>
      </c>
      <c r="C106" s="240" t="s">
        <v>501</v>
      </c>
      <c r="D106" s="141" t="s">
        <v>446</v>
      </c>
      <c r="E106" s="139">
        <v>43893</v>
      </c>
      <c r="F106" s="141" t="s">
        <v>457</v>
      </c>
      <c r="G106" s="141" t="s">
        <v>194</v>
      </c>
      <c r="H106" s="143" t="s">
        <v>195</v>
      </c>
      <c r="I106" s="144" t="s">
        <v>196</v>
      </c>
    </row>
    <row r="107" spans="1:9" x14ac:dyDescent="0.35">
      <c r="A107" s="208">
        <v>43912</v>
      </c>
      <c r="B107" s="168" t="s">
        <v>479</v>
      </c>
      <c r="C107" s="240" t="s">
        <v>502</v>
      </c>
      <c r="D107" s="141" t="s">
        <v>446</v>
      </c>
      <c r="E107" s="139">
        <v>43907</v>
      </c>
      <c r="F107" s="141" t="s">
        <v>458</v>
      </c>
      <c r="G107" s="141" t="s">
        <v>459</v>
      </c>
      <c r="H107" s="143" t="s">
        <v>660</v>
      </c>
      <c r="I107" s="144" t="s">
        <v>460</v>
      </c>
    </row>
    <row r="108" spans="1:9" x14ac:dyDescent="0.35">
      <c r="A108" s="208">
        <v>43919</v>
      </c>
      <c r="B108" s="168" t="s">
        <v>479</v>
      </c>
      <c r="C108" s="240" t="s">
        <v>503</v>
      </c>
      <c r="D108" s="141" t="s">
        <v>446</v>
      </c>
      <c r="E108" s="139">
        <v>43914</v>
      </c>
      <c r="F108" s="141" t="s">
        <v>461</v>
      </c>
      <c r="G108" s="141" t="s">
        <v>462</v>
      </c>
      <c r="H108" s="143" t="s">
        <v>661</v>
      </c>
      <c r="I108" s="144" t="s">
        <v>463</v>
      </c>
    </row>
    <row r="109" spans="1:9" x14ac:dyDescent="0.35">
      <c r="A109" s="208">
        <v>43954</v>
      </c>
      <c r="B109" s="168" t="s">
        <v>479</v>
      </c>
      <c r="C109" s="240" t="s">
        <v>504</v>
      </c>
      <c r="D109" s="141" t="s">
        <v>446</v>
      </c>
      <c r="E109" s="139">
        <v>43949</v>
      </c>
      <c r="F109" s="141" t="s">
        <v>464</v>
      </c>
      <c r="G109" s="141" t="s">
        <v>465</v>
      </c>
      <c r="H109" s="143" t="s">
        <v>662</v>
      </c>
      <c r="I109" s="144" t="s">
        <v>466</v>
      </c>
    </row>
    <row r="110" spans="1:9" x14ac:dyDescent="0.35">
      <c r="A110" s="208">
        <v>43967</v>
      </c>
      <c r="B110" s="168" t="s">
        <v>479</v>
      </c>
      <c r="C110" s="240" t="s">
        <v>505</v>
      </c>
      <c r="D110" s="141" t="s">
        <v>446</v>
      </c>
      <c r="E110" s="139">
        <v>43963</v>
      </c>
      <c r="F110" s="141" t="s">
        <v>467</v>
      </c>
      <c r="G110" s="141" t="s">
        <v>468</v>
      </c>
      <c r="H110" s="143" t="s">
        <v>663</v>
      </c>
      <c r="I110" s="144" t="s">
        <v>469</v>
      </c>
    </row>
    <row r="111" spans="1:9" x14ac:dyDescent="0.35">
      <c r="A111" s="208">
        <v>43968</v>
      </c>
      <c r="B111" s="168" t="s">
        <v>479</v>
      </c>
      <c r="C111" s="240" t="s">
        <v>506</v>
      </c>
      <c r="D111" s="141" t="s">
        <v>446</v>
      </c>
      <c r="E111" s="139">
        <v>43963</v>
      </c>
      <c r="F111" s="141" t="s">
        <v>470</v>
      </c>
      <c r="G111" s="141" t="s">
        <v>471</v>
      </c>
      <c r="H111" s="234" t="s">
        <v>664</v>
      </c>
      <c r="I111" s="144" t="s">
        <v>472</v>
      </c>
    </row>
    <row r="112" spans="1:9" x14ac:dyDescent="0.35">
      <c r="A112" s="208">
        <v>43975</v>
      </c>
      <c r="B112" s="168" t="s">
        <v>479</v>
      </c>
      <c r="C112" s="240" t="s">
        <v>507</v>
      </c>
      <c r="D112" s="141" t="s">
        <v>446</v>
      </c>
      <c r="E112" s="139">
        <v>43970</v>
      </c>
      <c r="F112" s="141" t="s">
        <v>457</v>
      </c>
      <c r="G112" s="141" t="s">
        <v>164</v>
      </c>
      <c r="H112" s="235" t="s">
        <v>665</v>
      </c>
      <c r="I112" s="144" t="s">
        <v>166</v>
      </c>
    </row>
    <row r="113" spans="1:9" x14ac:dyDescent="0.35">
      <c r="A113" s="208">
        <v>43996</v>
      </c>
      <c r="B113" s="168" t="s">
        <v>479</v>
      </c>
      <c r="C113" s="240" t="s">
        <v>508</v>
      </c>
      <c r="D113" s="141" t="s">
        <v>446</v>
      </c>
      <c r="E113" s="139">
        <v>43991</v>
      </c>
      <c r="F113" s="141" t="s">
        <v>473</v>
      </c>
      <c r="G113" s="141" t="s">
        <v>474</v>
      </c>
      <c r="H113" s="234" t="s">
        <v>666</v>
      </c>
      <c r="I113" s="144" t="s">
        <v>475</v>
      </c>
    </row>
    <row r="114" spans="1:9" x14ac:dyDescent="0.35">
      <c r="A114" s="208">
        <v>44003</v>
      </c>
      <c r="B114" s="168" t="s">
        <v>479</v>
      </c>
      <c r="C114" s="141" t="s">
        <v>476</v>
      </c>
      <c r="D114" s="141" t="s">
        <v>446</v>
      </c>
      <c r="E114" s="139">
        <v>43998</v>
      </c>
      <c r="F114" s="141"/>
      <c r="G114" s="141"/>
      <c r="H114" s="143"/>
      <c r="I114" s="144"/>
    </row>
    <row r="115" spans="1:9" x14ac:dyDescent="0.35">
      <c r="A115" s="208">
        <v>44038</v>
      </c>
      <c r="B115" s="168" t="s">
        <v>479</v>
      </c>
      <c r="C115" s="240" t="s">
        <v>504</v>
      </c>
      <c r="D115" s="141" t="s">
        <v>446</v>
      </c>
      <c r="E115" s="139">
        <v>44033</v>
      </c>
      <c r="F115" s="141" t="s">
        <v>464</v>
      </c>
      <c r="G115" s="141" t="s">
        <v>465</v>
      </c>
      <c r="H115" s="143" t="s">
        <v>160</v>
      </c>
      <c r="I115" s="144" t="s">
        <v>466</v>
      </c>
    </row>
    <row r="116" spans="1:9" x14ac:dyDescent="0.35">
      <c r="A116" s="208">
        <v>44045</v>
      </c>
      <c r="B116" s="168" t="s">
        <v>479</v>
      </c>
      <c r="C116" s="240" t="s">
        <v>501</v>
      </c>
      <c r="D116" s="141" t="s">
        <v>446</v>
      </c>
      <c r="E116" s="139">
        <v>44040</v>
      </c>
      <c r="F116" s="141" t="s">
        <v>457</v>
      </c>
      <c r="G116" s="141" t="s">
        <v>194</v>
      </c>
      <c r="H116" s="143" t="s">
        <v>195</v>
      </c>
      <c r="I116" s="144" t="s">
        <v>196</v>
      </c>
    </row>
    <row r="117" spans="1:9" x14ac:dyDescent="0.35">
      <c r="A117" s="208">
        <v>44059</v>
      </c>
      <c r="B117" s="168" t="s">
        <v>479</v>
      </c>
      <c r="C117" s="240" t="s">
        <v>509</v>
      </c>
      <c r="D117" s="141" t="s">
        <v>446</v>
      </c>
      <c r="E117" s="139">
        <v>44054</v>
      </c>
      <c r="F117" s="141" t="s">
        <v>447</v>
      </c>
      <c r="G117" s="141" t="s">
        <v>159</v>
      </c>
      <c r="H117" s="143" t="s">
        <v>160</v>
      </c>
      <c r="I117" s="144" t="s">
        <v>161</v>
      </c>
    </row>
    <row r="118" spans="1:9" x14ac:dyDescent="0.35">
      <c r="A118" s="208">
        <v>44066</v>
      </c>
      <c r="B118" s="168" t="s">
        <v>479</v>
      </c>
      <c r="C118" s="141" t="s">
        <v>476</v>
      </c>
      <c r="D118" s="141" t="s">
        <v>446</v>
      </c>
      <c r="E118" s="139">
        <v>44061</v>
      </c>
      <c r="F118" s="141"/>
      <c r="G118" s="141"/>
      <c r="H118" s="143"/>
      <c r="I118" s="144"/>
    </row>
    <row r="119" spans="1:9" x14ac:dyDescent="0.35">
      <c r="A119" s="208" t="s">
        <v>482</v>
      </c>
      <c r="B119" s="168" t="s">
        <v>479</v>
      </c>
      <c r="C119" s="240" t="s">
        <v>481</v>
      </c>
      <c r="D119" s="141" t="s">
        <v>446</v>
      </c>
      <c r="E119" s="142" t="s">
        <v>656</v>
      </c>
      <c r="F119" s="141" t="s">
        <v>477</v>
      </c>
      <c r="G119" s="141" t="s">
        <v>159</v>
      </c>
      <c r="H119" s="143" t="s">
        <v>160</v>
      </c>
      <c r="I119" s="144" t="s">
        <v>161</v>
      </c>
    </row>
    <row r="120" spans="1:9" ht="18" x14ac:dyDescent="0.4">
      <c r="A120" s="253" t="s">
        <v>491</v>
      </c>
      <c r="B120" s="254"/>
      <c r="C120" s="254"/>
      <c r="D120" s="254"/>
      <c r="E120" s="254"/>
      <c r="F120" s="254"/>
      <c r="G120" s="254"/>
      <c r="H120" s="254"/>
      <c r="I120" s="255"/>
    </row>
    <row r="121" spans="1:9" x14ac:dyDescent="0.35">
      <c r="A121" s="222" t="s">
        <v>439</v>
      </c>
      <c r="B121" s="182" t="s">
        <v>478</v>
      </c>
      <c r="C121" s="182" t="s">
        <v>440</v>
      </c>
      <c r="D121" s="182" t="s">
        <v>441</v>
      </c>
      <c r="E121" s="182" t="s">
        <v>442</v>
      </c>
      <c r="F121" s="182" t="s">
        <v>259</v>
      </c>
      <c r="G121" s="182" t="s">
        <v>443</v>
      </c>
      <c r="H121" s="182" t="s">
        <v>444</v>
      </c>
      <c r="I121" s="205" t="s">
        <v>445</v>
      </c>
    </row>
    <row r="122" spans="1:9" x14ac:dyDescent="0.35">
      <c r="A122" s="223">
        <v>43870</v>
      </c>
      <c r="B122" s="141" t="s">
        <v>480</v>
      </c>
      <c r="C122" s="240" t="s">
        <v>624</v>
      </c>
      <c r="D122" s="141" t="s">
        <v>625</v>
      </c>
      <c r="E122" s="206">
        <v>43865</v>
      </c>
      <c r="F122" s="141" t="s">
        <v>626</v>
      </c>
      <c r="G122" s="141" t="s">
        <v>627</v>
      </c>
      <c r="H122" s="141" t="s">
        <v>628</v>
      </c>
      <c r="I122" s="144" t="s">
        <v>629</v>
      </c>
    </row>
    <row r="123" spans="1:9" x14ac:dyDescent="0.35">
      <c r="A123" s="223">
        <v>43884</v>
      </c>
      <c r="B123" s="141" t="s">
        <v>480</v>
      </c>
      <c r="C123" s="240" t="s">
        <v>630</v>
      </c>
      <c r="D123" s="141" t="s">
        <v>625</v>
      </c>
      <c r="E123" s="206">
        <v>43879</v>
      </c>
      <c r="F123" s="141" t="s">
        <v>631</v>
      </c>
      <c r="G123" s="141" t="s">
        <v>627</v>
      </c>
      <c r="H123" s="141" t="s">
        <v>628</v>
      </c>
      <c r="I123" s="144" t="s">
        <v>629</v>
      </c>
    </row>
    <row r="124" spans="1:9" x14ac:dyDescent="0.35">
      <c r="A124" s="223">
        <v>43898</v>
      </c>
      <c r="B124" s="141" t="s">
        <v>480</v>
      </c>
      <c r="C124" s="240" t="s">
        <v>632</v>
      </c>
      <c r="D124" s="141" t="s">
        <v>625</v>
      </c>
      <c r="E124" s="206">
        <v>43893</v>
      </c>
      <c r="F124" s="141" t="s">
        <v>633</v>
      </c>
      <c r="G124" s="141" t="s">
        <v>627</v>
      </c>
      <c r="H124" s="141" t="s">
        <v>628</v>
      </c>
      <c r="I124" s="144" t="s">
        <v>629</v>
      </c>
    </row>
    <row r="125" spans="1:9" x14ac:dyDescent="0.35">
      <c r="A125" s="223">
        <v>43898</v>
      </c>
      <c r="B125" s="141" t="s">
        <v>480</v>
      </c>
      <c r="C125" s="240" t="s">
        <v>634</v>
      </c>
      <c r="D125" s="141" t="s">
        <v>625</v>
      </c>
      <c r="E125" s="206">
        <v>43893</v>
      </c>
      <c r="F125" s="141" t="s">
        <v>635</v>
      </c>
      <c r="G125" s="141" t="s">
        <v>627</v>
      </c>
      <c r="H125" s="141" t="s">
        <v>628</v>
      </c>
      <c r="I125" s="144" t="s">
        <v>629</v>
      </c>
    </row>
    <row r="126" spans="1:9" x14ac:dyDescent="0.35">
      <c r="A126" s="223">
        <v>43912</v>
      </c>
      <c r="B126" s="141" t="s">
        <v>480</v>
      </c>
      <c r="C126" s="240" t="s">
        <v>636</v>
      </c>
      <c r="D126" s="141" t="s">
        <v>625</v>
      </c>
      <c r="E126" s="206">
        <v>43907</v>
      </c>
      <c r="F126" s="141" t="s">
        <v>637</v>
      </c>
      <c r="G126" s="141" t="s">
        <v>627</v>
      </c>
      <c r="H126" s="141" t="s">
        <v>628</v>
      </c>
      <c r="I126" s="144" t="s">
        <v>629</v>
      </c>
    </row>
    <row r="127" spans="1:9" x14ac:dyDescent="0.35">
      <c r="A127" s="223">
        <v>43926</v>
      </c>
      <c r="B127" s="141" t="s">
        <v>480</v>
      </c>
      <c r="C127" s="240" t="s">
        <v>759</v>
      </c>
      <c r="D127" s="141" t="s">
        <v>625</v>
      </c>
      <c r="E127" s="206">
        <v>43921</v>
      </c>
      <c r="F127" s="141" t="s">
        <v>638</v>
      </c>
      <c r="G127" s="141" t="s">
        <v>627</v>
      </c>
      <c r="H127" s="141" t="s">
        <v>628</v>
      </c>
      <c r="I127" s="144" t="s">
        <v>629</v>
      </c>
    </row>
    <row r="128" spans="1:9" x14ac:dyDescent="0.35">
      <c r="A128" s="223">
        <v>43926</v>
      </c>
      <c r="B128" s="141" t="s">
        <v>480</v>
      </c>
      <c r="C128" s="240" t="s">
        <v>639</v>
      </c>
      <c r="D128" s="141" t="s">
        <v>625</v>
      </c>
      <c r="E128" s="206">
        <v>43921</v>
      </c>
      <c r="F128" s="141" t="s">
        <v>640</v>
      </c>
      <c r="G128" s="141" t="s">
        <v>627</v>
      </c>
      <c r="H128" s="141" t="s">
        <v>628</v>
      </c>
      <c r="I128" s="144" t="s">
        <v>629</v>
      </c>
    </row>
    <row r="129" spans="1:9" x14ac:dyDescent="0.35">
      <c r="A129" s="223">
        <v>43954</v>
      </c>
      <c r="B129" s="141" t="s">
        <v>480</v>
      </c>
      <c r="C129" s="240" t="s">
        <v>641</v>
      </c>
      <c r="D129" s="141" t="s">
        <v>625</v>
      </c>
      <c r="E129" s="206">
        <v>43949</v>
      </c>
      <c r="F129" s="141" t="s">
        <v>642</v>
      </c>
      <c r="G129" s="141" t="s">
        <v>627</v>
      </c>
      <c r="H129" s="141" t="s">
        <v>628</v>
      </c>
      <c r="I129" s="144" t="s">
        <v>629</v>
      </c>
    </row>
    <row r="130" spans="1:9" x14ac:dyDescent="0.35">
      <c r="A130" s="223">
        <v>43968</v>
      </c>
      <c r="B130" s="141" t="s">
        <v>480</v>
      </c>
      <c r="C130" s="240" t="s">
        <v>643</v>
      </c>
      <c r="D130" s="141" t="s">
        <v>625</v>
      </c>
      <c r="E130" s="206">
        <v>43963</v>
      </c>
      <c r="F130" s="141" t="s">
        <v>644</v>
      </c>
      <c r="G130" s="141" t="s">
        <v>627</v>
      </c>
      <c r="H130" s="141" t="s">
        <v>628</v>
      </c>
      <c r="I130" s="144" t="s">
        <v>629</v>
      </c>
    </row>
    <row r="131" spans="1:9" x14ac:dyDescent="0.35">
      <c r="A131" s="223">
        <v>43975</v>
      </c>
      <c r="B131" s="141" t="s">
        <v>480</v>
      </c>
      <c r="C131" s="240" t="s">
        <v>645</v>
      </c>
      <c r="D131" s="141" t="s">
        <v>625</v>
      </c>
      <c r="E131" s="206">
        <v>43970</v>
      </c>
      <c r="F131" s="141" t="s">
        <v>646</v>
      </c>
      <c r="G131" s="141" t="s">
        <v>627</v>
      </c>
      <c r="H131" s="141" t="s">
        <v>628</v>
      </c>
      <c r="I131" s="144" t="s">
        <v>629</v>
      </c>
    </row>
    <row r="132" spans="1:9" x14ac:dyDescent="0.35">
      <c r="A132" s="223">
        <v>43975</v>
      </c>
      <c r="B132" s="141" t="s">
        <v>480</v>
      </c>
      <c r="C132" s="240" t="s">
        <v>647</v>
      </c>
      <c r="D132" s="141" t="s">
        <v>625</v>
      </c>
      <c r="E132" s="206">
        <v>43970</v>
      </c>
      <c r="F132" s="141" t="s">
        <v>648</v>
      </c>
      <c r="G132" s="141" t="s">
        <v>627</v>
      </c>
      <c r="H132" s="141" t="s">
        <v>628</v>
      </c>
      <c r="I132" s="144" t="s">
        <v>629</v>
      </c>
    </row>
    <row r="133" spans="1:9" x14ac:dyDescent="0.35">
      <c r="A133" s="223">
        <v>44003</v>
      </c>
      <c r="B133" s="141" t="s">
        <v>480</v>
      </c>
      <c r="C133" s="240" t="s">
        <v>649</v>
      </c>
      <c r="D133" s="141" t="s">
        <v>625</v>
      </c>
      <c r="E133" s="206">
        <v>43998</v>
      </c>
      <c r="F133" s="141" t="s">
        <v>650</v>
      </c>
      <c r="G133" s="141" t="s">
        <v>627</v>
      </c>
      <c r="H133" s="141" t="s">
        <v>628</v>
      </c>
      <c r="I133" s="144" t="s">
        <v>629</v>
      </c>
    </row>
    <row r="134" spans="1:9" x14ac:dyDescent="0.35">
      <c r="A134" s="223">
        <v>44038</v>
      </c>
      <c r="B134" s="171" t="s">
        <v>480</v>
      </c>
      <c r="C134" s="245" t="s">
        <v>651</v>
      </c>
      <c r="D134" s="141" t="s">
        <v>625</v>
      </c>
      <c r="E134" s="206">
        <v>44033</v>
      </c>
      <c r="F134" s="171" t="s">
        <v>652</v>
      </c>
      <c r="G134" s="171" t="s">
        <v>627</v>
      </c>
      <c r="H134" s="141" t="s">
        <v>628</v>
      </c>
      <c r="I134" s="186" t="s">
        <v>629</v>
      </c>
    </row>
    <row r="135" spans="1:9" x14ac:dyDescent="0.35">
      <c r="A135" s="223">
        <v>44052</v>
      </c>
      <c r="B135" s="171" t="s">
        <v>480</v>
      </c>
      <c r="C135" s="171" t="s">
        <v>653</v>
      </c>
      <c r="D135" s="141" t="s">
        <v>625</v>
      </c>
      <c r="E135" s="141" t="s">
        <v>656</v>
      </c>
      <c r="F135" s="141"/>
      <c r="G135" s="171" t="s">
        <v>654</v>
      </c>
      <c r="H135" s="141" t="s">
        <v>655</v>
      </c>
      <c r="I135" s="186" t="s">
        <v>629</v>
      </c>
    </row>
  </sheetData>
  <mergeCells count="19">
    <mergeCell ref="C63:D63"/>
    <mergeCell ref="G63:H63"/>
    <mergeCell ref="G64:H64"/>
    <mergeCell ref="G65:H65"/>
    <mergeCell ref="G66:H66"/>
    <mergeCell ref="G67:H67"/>
    <mergeCell ref="A4:I4"/>
    <mergeCell ref="A20:I20"/>
    <mergeCell ref="G60:H60"/>
    <mergeCell ref="G61:H61"/>
    <mergeCell ref="G62:H62"/>
    <mergeCell ref="C67:D67"/>
    <mergeCell ref="C69:D69"/>
    <mergeCell ref="C70:D70"/>
    <mergeCell ref="A120:I120"/>
    <mergeCell ref="A71:I71"/>
    <mergeCell ref="G68:H68"/>
    <mergeCell ref="G69:H69"/>
    <mergeCell ref="G70:H70"/>
  </mergeCells>
  <hyperlinks>
    <hyperlink ref="I102" r:id="rId1"/>
    <hyperlink ref="I103" r:id="rId2"/>
    <hyperlink ref="I104" r:id="rId3"/>
    <hyperlink ref="I105" r:id="rId4"/>
    <hyperlink ref="I106" r:id="rId5"/>
    <hyperlink ref="I107" r:id="rId6"/>
    <hyperlink ref="I108" r:id="rId7"/>
    <hyperlink ref="I109" r:id="rId8"/>
    <hyperlink ref="I110" r:id="rId9"/>
    <hyperlink ref="I112" r:id="rId10"/>
    <hyperlink ref="I113" r:id="rId11"/>
    <hyperlink ref="I119" r:id="rId12"/>
    <hyperlink ref="I111" r:id="rId13" display="mailto:sawtellanne@gmail.com"/>
    <hyperlink ref="I115" r:id="rId14"/>
    <hyperlink ref="I116" r:id="rId15"/>
    <hyperlink ref="I117" r:id="rId16"/>
    <hyperlink ref="I22" r:id="rId17" display="nswtournaments@tennis.com.au"/>
    <hyperlink ref="I6" r:id="rId18"/>
    <hyperlink ref="I7:I19" r:id="rId19" display="rconstable@tennis.com.au"/>
    <hyperlink ref="I122" r:id="rId20"/>
    <hyperlink ref="I123" r:id="rId21"/>
    <hyperlink ref="I124" r:id="rId22"/>
    <hyperlink ref="I125" r:id="rId23"/>
    <hyperlink ref="I126" r:id="rId24"/>
    <hyperlink ref="I127" r:id="rId25"/>
    <hyperlink ref="I128" r:id="rId26"/>
    <hyperlink ref="I129" r:id="rId27"/>
    <hyperlink ref="I130" r:id="rId28"/>
    <hyperlink ref="I131" r:id="rId29"/>
    <hyperlink ref="I132" r:id="rId30"/>
    <hyperlink ref="I133" r:id="rId31"/>
    <hyperlink ref="I134" r:id="rId32"/>
    <hyperlink ref="I135" r:id="rId33"/>
    <hyperlink ref="I88" r:id="rId34"/>
    <hyperlink ref="I91" r:id="rId35"/>
    <hyperlink ref="I94" r:id="rId36"/>
    <hyperlink ref="I95" r:id="rId37"/>
    <hyperlink ref="I87" r:id="rId38"/>
    <hyperlink ref="I96" r:id="rId39"/>
    <hyperlink ref="I93" r:id="rId40"/>
    <hyperlink ref="I97" r:id="rId41"/>
    <hyperlink ref="I89" r:id="rId42"/>
    <hyperlink ref="I90" r:id="rId43"/>
    <hyperlink ref="I92" r:id="rId44"/>
    <hyperlink ref="I98" r:id="rId45"/>
    <hyperlink ref="C22" r:id="rId46"/>
    <hyperlink ref="C23" r:id="rId47"/>
    <hyperlink ref="C24" r:id="rId48"/>
    <hyperlink ref="C25" r:id="rId49"/>
    <hyperlink ref="C26" r:id="rId50"/>
    <hyperlink ref="C27" r:id="rId51"/>
    <hyperlink ref="C28" r:id="rId52"/>
    <hyperlink ref="C29" r:id="rId53"/>
    <hyperlink ref="C30" r:id="rId54"/>
    <hyperlink ref="C31" r:id="rId55"/>
    <hyperlink ref="C32" r:id="rId56"/>
    <hyperlink ref="C33" r:id="rId57"/>
    <hyperlink ref="C34" r:id="rId58"/>
    <hyperlink ref="C35" r:id="rId59"/>
    <hyperlink ref="C36" r:id="rId60"/>
    <hyperlink ref="C37" r:id="rId61"/>
    <hyperlink ref="C38" r:id="rId62"/>
    <hyperlink ref="C39" r:id="rId63"/>
    <hyperlink ref="C40" r:id="rId64"/>
    <hyperlink ref="C41" r:id="rId65"/>
    <hyperlink ref="C42" r:id="rId66"/>
    <hyperlink ref="C43" r:id="rId67"/>
    <hyperlink ref="C44" r:id="rId68"/>
    <hyperlink ref="C45" r:id="rId69"/>
    <hyperlink ref="C46" r:id="rId70"/>
    <hyperlink ref="C47" r:id="rId71"/>
    <hyperlink ref="C48" r:id="rId72"/>
    <hyperlink ref="C49" r:id="rId73"/>
    <hyperlink ref="C50" r:id="rId74"/>
    <hyperlink ref="C51" r:id="rId75"/>
    <hyperlink ref="C52" r:id="rId76"/>
    <hyperlink ref="C53" r:id="rId77"/>
    <hyperlink ref="C54" r:id="rId78"/>
    <hyperlink ref="C55" r:id="rId79"/>
    <hyperlink ref="C56" r:id="rId80"/>
    <hyperlink ref="C6" r:id="rId81"/>
    <hyperlink ref="C7" r:id="rId82"/>
    <hyperlink ref="C8" r:id="rId83"/>
    <hyperlink ref="C9" r:id="rId84"/>
    <hyperlink ref="C10" r:id="rId85"/>
    <hyperlink ref="C11" r:id="rId86"/>
    <hyperlink ref="C12" r:id="rId87"/>
    <hyperlink ref="C13" r:id="rId88"/>
    <hyperlink ref="C14" r:id="rId89"/>
    <hyperlink ref="C15" r:id="rId90"/>
    <hyperlink ref="C16" r:id="rId91"/>
    <hyperlink ref="C17" r:id="rId92"/>
    <hyperlink ref="C18" r:id="rId93"/>
    <hyperlink ref="I25" r:id="rId94"/>
    <hyperlink ref="I26" r:id="rId95"/>
    <hyperlink ref="I28" r:id="rId96"/>
    <hyperlink ref="I29" r:id="rId97"/>
    <hyperlink ref="I31" r:id="rId98"/>
    <hyperlink ref="I33" r:id="rId99"/>
    <hyperlink ref="I35" r:id="rId100"/>
    <hyperlink ref="I36" r:id="rId101"/>
    <hyperlink ref="C102" r:id="rId102"/>
    <hyperlink ref="C103" r:id="rId103"/>
    <hyperlink ref="C104" r:id="rId104"/>
    <hyperlink ref="C105" r:id="rId105"/>
    <hyperlink ref="C106" r:id="rId106"/>
    <hyperlink ref="C107" r:id="rId107"/>
    <hyperlink ref="C108" r:id="rId108"/>
    <hyperlink ref="C109" r:id="rId109"/>
    <hyperlink ref="C110" r:id="rId110"/>
    <hyperlink ref="C111" r:id="rId111"/>
    <hyperlink ref="C112" r:id="rId112"/>
    <hyperlink ref="C113" r:id="rId113"/>
    <hyperlink ref="C115" r:id="rId114"/>
    <hyperlink ref="C116" r:id="rId115"/>
    <hyperlink ref="C117" r:id="rId116"/>
    <hyperlink ref="C119" r:id="rId117"/>
    <hyperlink ref="C122" r:id="rId118"/>
    <hyperlink ref="C123" r:id="rId119"/>
    <hyperlink ref="C125" r:id="rId120"/>
    <hyperlink ref="C124" r:id="rId121"/>
    <hyperlink ref="C126" r:id="rId122"/>
    <hyperlink ref="C127" r:id="rId123"/>
    <hyperlink ref="C128" r:id="rId124"/>
    <hyperlink ref="C129" r:id="rId125"/>
    <hyperlink ref="C130" r:id="rId126"/>
    <hyperlink ref="C131" r:id="rId127"/>
    <hyperlink ref="C132" r:id="rId128"/>
    <hyperlink ref="C133" r:id="rId129"/>
    <hyperlink ref="C134" r:id="rId130"/>
    <hyperlink ref="C60" r:id="rId131"/>
    <hyperlink ref="C73" r:id="rId132"/>
    <hyperlink ref="C74" r:id="rId133"/>
    <hyperlink ref="C90" r:id="rId134"/>
    <hyperlink ref="C89" r:id="rId135"/>
    <hyperlink ref="C88" r:id="rId136"/>
    <hyperlink ref="C87" r:id="rId137"/>
    <hyperlink ref="D60" r:id="rId138"/>
    <hyperlink ref="C61" r:id="rId139"/>
    <hyperlink ref="D61" r:id="rId140"/>
    <hyperlink ref="C62" r:id="rId141"/>
    <hyperlink ref="D62" r:id="rId142"/>
    <hyperlink ref="C64" r:id="rId143"/>
    <hyperlink ref="D64" r:id="rId144"/>
    <hyperlink ref="C65" r:id="rId145"/>
    <hyperlink ref="D65" r:id="rId146"/>
    <hyperlink ref="C66" r:id="rId147"/>
    <hyperlink ref="D66" r:id="rId148"/>
    <hyperlink ref="C68" r:id="rId149"/>
    <hyperlink ref="D68" r:id="rId150"/>
    <hyperlink ref="C67:D67" r:id="rId151" display="2020 Coffs Harbour JOINT JDS"/>
    <hyperlink ref="C63:D63" r:id="rId152" display="2020 Grafton JOINT JDS "/>
    <hyperlink ref="C75" r:id="rId153"/>
    <hyperlink ref="C76" r:id="rId154"/>
    <hyperlink ref="C77" r:id="rId155"/>
    <hyperlink ref="C78" r:id="rId156"/>
    <hyperlink ref="C79" r:id="rId157"/>
    <hyperlink ref="C80" r:id="rId158"/>
    <hyperlink ref="C81" r:id="rId159"/>
    <hyperlink ref="C82" r:id="rId160"/>
  </hyperlinks>
  <pageMargins left="0.25" right="0.25" top="0.75" bottom="0.75" header="0.3" footer="0.3"/>
  <pageSetup paperSize="8" scale="38" orientation="portrait" r:id="rId1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showRowColHeaders="0" zoomScaleNormal="100" workbookViewId="0">
      <selection activeCell="B40" sqref="B40"/>
    </sheetView>
  </sheetViews>
  <sheetFormatPr defaultRowHeight="14.5" x14ac:dyDescent="0.35"/>
  <cols>
    <col min="1" max="1" width="13.6328125" customWidth="1"/>
    <col min="2" max="2" width="14.1796875" customWidth="1"/>
    <col min="3" max="3" width="48.26953125" customWidth="1"/>
    <col min="4" max="4" width="7.7265625" style="94" customWidth="1"/>
    <col min="5" max="5" width="37.26953125" customWidth="1"/>
    <col min="6" max="6" width="24.54296875" customWidth="1"/>
    <col min="7" max="7" width="29.54296875" customWidth="1"/>
    <col min="8" max="8" width="34.08984375" customWidth="1"/>
  </cols>
  <sheetData>
    <row r="1" spans="1:8" ht="21.5" customHeight="1" x14ac:dyDescent="0.35">
      <c r="A1" s="266" t="s">
        <v>406</v>
      </c>
      <c r="B1" s="266"/>
      <c r="C1" s="266"/>
      <c r="D1" s="266"/>
      <c r="E1" s="266"/>
      <c r="F1" s="266"/>
    </row>
    <row r="2" spans="1:8" ht="21.5" customHeight="1" x14ac:dyDescent="0.35">
      <c r="A2" s="267" t="s">
        <v>413</v>
      </c>
      <c r="B2" s="267"/>
      <c r="C2" s="267"/>
      <c r="D2" s="88"/>
      <c r="E2" s="88"/>
      <c r="F2" s="88"/>
    </row>
    <row r="3" spans="1:8" ht="16.5" customHeight="1" x14ac:dyDescent="0.35">
      <c r="A3" s="229" t="s">
        <v>431</v>
      </c>
      <c r="B3" s="145" t="s">
        <v>430</v>
      </c>
      <c r="C3" s="92" t="s">
        <v>402</v>
      </c>
      <c r="D3" s="93" t="s">
        <v>8</v>
      </c>
      <c r="E3" s="92" t="s">
        <v>6</v>
      </c>
      <c r="F3" s="92" t="s">
        <v>403</v>
      </c>
      <c r="G3" s="92" t="s">
        <v>404</v>
      </c>
      <c r="H3" s="92" t="s">
        <v>405</v>
      </c>
    </row>
    <row r="4" spans="1:8" x14ac:dyDescent="0.35">
      <c r="A4" s="224">
        <v>43876</v>
      </c>
      <c r="B4" s="112">
        <v>43878</v>
      </c>
      <c r="C4" s="113" t="s">
        <v>260</v>
      </c>
      <c r="D4" s="114"/>
      <c r="E4" s="113" t="s">
        <v>261</v>
      </c>
      <c r="F4" s="113" t="s">
        <v>262</v>
      </c>
      <c r="G4" s="115" t="s">
        <v>263</v>
      </c>
      <c r="H4" s="116" t="s">
        <v>264</v>
      </c>
    </row>
    <row r="5" spans="1:8" x14ac:dyDescent="0.35">
      <c r="A5" s="225">
        <v>43889</v>
      </c>
      <c r="B5" s="117">
        <v>43891</v>
      </c>
      <c r="C5" s="113" t="s">
        <v>265</v>
      </c>
      <c r="D5" s="114"/>
      <c r="E5" s="113" t="s">
        <v>266</v>
      </c>
      <c r="F5" s="113" t="s">
        <v>267</v>
      </c>
      <c r="G5" s="115" t="s">
        <v>268</v>
      </c>
      <c r="H5" s="118" t="s">
        <v>269</v>
      </c>
    </row>
    <row r="6" spans="1:8" x14ac:dyDescent="0.35">
      <c r="A6" s="226">
        <v>43896</v>
      </c>
      <c r="B6" s="112">
        <v>43898</v>
      </c>
      <c r="C6" s="113" t="s">
        <v>270</v>
      </c>
      <c r="D6" s="114"/>
      <c r="E6" s="113" t="s">
        <v>271</v>
      </c>
      <c r="F6" s="113" t="s">
        <v>272</v>
      </c>
      <c r="G6" s="115" t="s">
        <v>273</v>
      </c>
      <c r="H6" s="116" t="s">
        <v>274</v>
      </c>
    </row>
    <row r="7" spans="1:8" x14ac:dyDescent="0.35">
      <c r="A7" s="227">
        <v>43896</v>
      </c>
      <c r="B7" s="112">
        <v>43898</v>
      </c>
      <c r="C7" s="113" t="s">
        <v>275</v>
      </c>
      <c r="D7" s="114" t="s">
        <v>407</v>
      </c>
      <c r="E7" s="113" t="s">
        <v>276</v>
      </c>
      <c r="F7" s="107" t="s">
        <v>35</v>
      </c>
      <c r="G7" s="107" t="s">
        <v>36</v>
      </c>
      <c r="H7" s="116" t="s">
        <v>277</v>
      </c>
    </row>
    <row r="8" spans="1:8" x14ac:dyDescent="0.35">
      <c r="A8" s="226">
        <v>43903</v>
      </c>
      <c r="B8" s="112">
        <v>43905</v>
      </c>
      <c r="C8" s="120" t="s">
        <v>278</v>
      </c>
      <c r="D8" s="121"/>
      <c r="E8" s="120" t="s">
        <v>279</v>
      </c>
      <c r="F8" s="120" t="s">
        <v>280</v>
      </c>
      <c r="G8" s="122" t="s">
        <v>281</v>
      </c>
      <c r="H8" s="116" t="s">
        <v>282</v>
      </c>
    </row>
    <row r="9" spans="1:8" x14ac:dyDescent="0.35">
      <c r="A9" s="224">
        <v>43917</v>
      </c>
      <c r="B9" s="111">
        <v>43919</v>
      </c>
      <c r="C9" s="113" t="s">
        <v>283</v>
      </c>
      <c r="D9" s="114"/>
      <c r="E9" s="113" t="s">
        <v>284</v>
      </c>
      <c r="F9" s="113" t="s">
        <v>285</v>
      </c>
      <c r="G9" s="115" t="s">
        <v>286</v>
      </c>
      <c r="H9" s="116" t="s">
        <v>287</v>
      </c>
    </row>
    <row r="10" spans="1:8" x14ac:dyDescent="0.35">
      <c r="A10" s="226">
        <v>43924</v>
      </c>
      <c r="B10" s="112">
        <v>43926</v>
      </c>
      <c r="C10" s="114" t="s">
        <v>288</v>
      </c>
      <c r="D10" s="114"/>
      <c r="E10" s="113" t="s">
        <v>289</v>
      </c>
      <c r="F10" s="113" t="s">
        <v>290</v>
      </c>
      <c r="G10" s="115" t="s">
        <v>291</v>
      </c>
      <c r="H10" s="118" t="s">
        <v>292</v>
      </c>
    </row>
    <row r="11" spans="1:8" x14ac:dyDescent="0.35">
      <c r="A11" s="227">
        <v>43931</v>
      </c>
      <c r="B11" s="119">
        <v>43934</v>
      </c>
      <c r="C11" s="113" t="s">
        <v>293</v>
      </c>
      <c r="D11" s="114" t="s">
        <v>408</v>
      </c>
      <c r="E11" s="113" t="s">
        <v>294</v>
      </c>
      <c r="F11" s="123"/>
      <c r="G11" s="124"/>
      <c r="H11" s="125"/>
    </row>
    <row r="12" spans="1:8" x14ac:dyDescent="0.35">
      <c r="A12" s="226">
        <v>43939</v>
      </c>
      <c r="B12" s="112">
        <v>43940</v>
      </c>
      <c r="C12" s="126" t="s">
        <v>295</v>
      </c>
      <c r="D12" s="127" t="s">
        <v>409</v>
      </c>
      <c r="E12" s="126" t="s">
        <v>296</v>
      </c>
      <c r="F12" s="126" t="s">
        <v>225</v>
      </c>
      <c r="G12" s="128" t="s">
        <v>226</v>
      </c>
      <c r="H12" s="129" t="s">
        <v>227</v>
      </c>
    </row>
    <row r="13" spans="1:8" x14ac:dyDescent="0.35">
      <c r="A13" s="226">
        <v>43945</v>
      </c>
      <c r="B13" s="112">
        <v>43947</v>
      </c>
      <c r="C13" s="120" t="s">
        <v>297</v>
      </c>
      <c r="D13" s="121" t="s">
        <v>407</v>
      </c>
      <c r="E13" s="113" t="s">
        <v>298</v>
      </c>
      <c r="F13" s="113" t="s">
        <v>215</v>
      </c>
      <c r="G13" s="115" t="s">
        <v>299</v>
      </c>
      <c r="H13" s="118" t="s">
        <v>300</v>
      </c>
    </row>
    <row r="14" spans="1:8" x14ac:dyDescent="0.35">
      <c r="A14" s="226">
        <v>43966</v>
      </c>
      <c r="B14" s="112">
        <v>43968</v>
      </c>
      <c r="C14" s="113" t="s">
        <v>301</v>
      </c>
      <c r="D14" s="121" t="s">
        <v>410</v>
      </c>
      <c r="E14" s="113" t="s">
        <v>302</v>
      </c>
      <c r="F14" s="113" t="s">
        <v>303</v>
      </c>
      <c r="G14" s="115" t="s">
        <v>304</v>
      </c>
      <c r="H14" s="130" t="s">
        <v>305</v>
      </c>
    </row>
    <row r="15" spans="1:8" x14ac:dyDescent="0.35">
      <c r="A15" s="226">
        <v>43966</v>
      </c>
      <c r="B15" s="112">
        <v>43968</v>
      </c>
      <c r="C15" s="113" t="s">
        <v>306</v>
      </c>
      <c r="D15" s="121"/>
      <c r="E15" s="113" t="s">
        <v>307</v>
      </c>
      <c r="F15" s="113" t="s">
        <v>308</v>
      </c>
      <c r="G15" s="115" t="s">
        <v>309</v>
      </c>
      <c r="H15" s="116" t="s">
        <v>310</v>
      </c>
    </row>
    <row r="16" spans="1:8" x14ac:dyDescent="0.35">
      <c r="A16" s="226">
        <v>43974</v>
      </c>
      <c r="B16" s="112">
        <v>43975</v>
      </c>
      <c r="C16" s="113" t="s">
        <v>311</v>
      </c>
      <c r="D16" s="121"/>
      <c r="E16" s="113" t="s">
        <v>312</v>
      </c>
      <c r="F16" s="113" t="s">
        <v>313</v>
      </c>
      <c r="G16" s="115" t="s">
        <v>314</v>
      </c>
      <c r="H16" s="116" t="s">
        <v>315</v>
      </c>
    </row>
    <row r="17" spans="1:8" x14ac:dyDescent="0.35">
      <c r="A17" s="226">
        <v>43988</v>
      </c>
      <c r="B17" s="112">
        <v>43990</v>
      </c>
      <c r="C17" s="131" t="s">
        <v>316</v>
      </c>
      <c r="D17" s="121"/>
      <c r="E17" s="113" t="s">
        <v>317</v>
      </c>
      <c r="F17" s="113" t="s">
        <v>318</v>
      </c>
      <c r="G17" s="115" t="s">
        <v>319</v>
      </c>
      <c r="H17" s="118" t="s">
        <v>320</v>
      </c>
    </row>
    <row r="18" spans="1:8" x14ac:dyDescent="0.35">
      <c r="A18" s="226">
        <v>43995</v>
      </c>
      <c r="B18" s="112">
        <v>43997</v>
      </c>
      <c r="C18" s="120" t="s">
        <v>321</v>
      </c>
      <c r="D18" s="121" t="s">
        <v>412</v>
      </c>
      <c r="E18" s="113" t="s">
        <v>322</v>
      </c>
      <c r="F18" s="113" t="s">
        <v>323</v>
      </c>
      <c r="G18" s="115" t="s">
        <v>324</v>
      </c>
      <c r="H18" s="116" t="s">
        <v>325</v>
      </c>
    </row>
    <row r="19" spans="1:8" x14ac:dyDescent="0.35">
      <c r="A19" s="226">
        <v>44008</v>
      </c>
      <c r="B19" s="112">
        <v>44010</v>
      </c>
      <c r="C19" s="120" t="s">
        <v>326</v>
      </c>
      <c r="D19" s="121" t="s">
        <v>411</v>
      </c>
      <c r="E19" s="113" t="s">
        <v>327</v>
      </c>
      <c r="F19" s="113" t="s">
        <v>41</v>
      </c>
      <c r="G19" s="115" t="s">
        <v>328</v>
      </c>
      <c r="H19" s="116" t="s">
        <v>43</v>
      </c>
    </row>
    <row r="20" spans="1:8" x14ac:dyDescent="0.35">
      <c r="A20" s="226">
        <v>44011</v>
      </c>
      <c r="B20" s="112">
        <v>44012</v>
      </c>
      <c r="C20" s="120" t="s">
        <v>329</v>
      </c>
      <c r="D20" s="121"/>
      <c r="E20" s="113" t="s">
        <v>330</v>
      </c>
      <c r="F20" s="113" t="s">
        <v>331</v>
      </c>
      <c r="G20" s="115" t="s">
        <v>332</v>
      </c>
      <c r="H20" s="116" t="s">
        <v>333</v>
      </c>
    </row>
    <row r="21" spans="1:8" x14ac:dyDescent="0.35">
      <c r="A21" s="224">
        <v>44029</v>
      </c>
      <c r="B21" s="111">
        <v>44031</v>
      </c>
      <c r="C21" s="113" t="s">
        <v>334</v>
      </c>
      <c r="D21" s="121"/>
      <c r="E21" s="113" t="s">
        <v>335</v>
      </c>
      <c r="F21" s="113" t="s">
        <v>336</v>
      </c>
      <c r="G21" s="115" t="s">
        <v>337</v>
      </c>
      <c r="H21" s="116" t="s">
        <v>338</v>
      </c>
    </row>
    <row r="22" spans="1:8" x14ac:dyDescent="0.35">
      <c r="A22" s="224">
        <v>44043</v>
      </c>
      <c r="B22" s="111">
        <v>44046</v>
      </c>
      <c r="C22" s="113" t="s">
        <v>339</v>
      </c>
      <c r="D22" s="121" t="s">
        <v>410</v>
      </c>
      <c r="E22" s="113" t="s">
        <v>176</v>
      </c>
      <c r="F22" s="113" t="s">
        <v>340</v>
      </c>
      <c r="G22" s="115" t="s">
        <v>341</v>
      </c>
      <c r="H22" s="116" t="s">
        <v>342</v>
      </c>
    </row>
    <row r="23" spans="1:8" x14ac:dyDescent="0.35">
      <c r="A23" s="224">
        <v>44057</v>
      </c>
      <c r="B23" s="111">
        <v>44059</v>
      </c>
      <c r="C23" s="113" t="s">
        <v>343</v>
      </c>
      <c r="D23" s="121"/>
      <c r="E23" s="113" t="s">
        <v>344</v>
      </c>
      <c r="F23" s="113" t="s">
        <v>345</v>
      </c>
      <c r="G23" s="115" t="s">
        <v>346</v>
      </c>
      <c r="H23" s="118" t="s">
        <v>347</v>
      </c>
    </row>
    <row r="24" spans="1:8" x14ac:dyDescent="0.35">
      <c r="A24" s="224">
        <v>44064</v>
      </c>
      <c r="B24" s="111">
        <v>44066</v>
      </c>
      <c r="C24" s="132" t="s">
        <v>348</v>
      </c>
      <c r="D24" s="133"/>
      <c r="E24" s="132" t="s">
        <v>222</v>
      </c>
      <c r="F24" s="132" t="s">
        <v>349</v>
      </c>
      <c r="G24" s="132" t="s">
        <v>350</v>
      </c>
      <c r="H24" s="134" t="s">
        <v>351</v>
      </c>
    </row>
    <row r="25" spans="1:8" x14ac:dyDescent="0.35">
      <c r="A25" s="224">
        <v>44078</v>
      </c>
      <c r="B25" s="111">
        <v>44080</v>
      </c>
      <c r="C25" s="105" t="s">
        <v>352</v>
      </c>
      <c r="D25" s="133"/>
      <c r="E25" s="132" t="s">
        <v>208</v>
      </c>
      <c r="F25" s="105" t="s">
        <v>209</v>
      </c>
      <c r="G25" s="105" t="s">
        <v>210</v>
      </c>
      <c r="H25" s="116" t="s">
        <v>211</v>
      </c>
    </row>
    <row r="26" spans="1:8" x14ac:dyDescent="0.35">
      <c r="A26" s="224">
        <v>44086</v>
      </c>
      <c r="B26" s="111">
        <v>44087</v>
      </c>
      <c r="C26" s="113" t="s">
        <v>353</v>
      </c>
      <c r="D26" s="121"/>
      <c r="E26" s="113" t="s">
        <v>354</v>
      </c>
      <c r="F26" s="113" t="s">
        <v>355</v>
      </c>
      <c r="G26" s="115" t="s">
        <v>356</v>
      </c>
      <c r="H26" s="116" t="s">
        <v>357</v>
      </c>
    </row>
    <row r="27" spans="1:8" x14ac:dyDescent="0.35">
      <c r="A27" s="224">
        <v>44093</v>
      </c>
      <c r="B27" s="111">
        <v>44094</v>
      </c>
      <c r="C27" s="113" t="s">
        <v>358</v>
      </c>
      <c r="D27" s="121"/>
      <c r="E27" s="113" t="s">
        <v>359</v>
      </c>
      <c r="F27" s="107" t="s">
        <v>360</v>
      </c>
      <c r="G27" s="115" t="s">
        <v>361</v>
      </c>
      <c r="H27" s="116" t="s">
        <v>362</v>
      </c>
    </row>
    <row r="28" spans="1:8" x14ac:dyDescent="0.35">
      <c r="A28" s="224">
        <v>44100</v>
      </c>
      <c r="B28" s="111">
        <v>44101</v>
      </c>
      <c r="C28" s="113" t="s">
        <v>363</v>
      </c>
      <c r="D28" s="121"/>
      <c r="E28" s="113" t="s">
        <v>364</v>
      </c>
      <c r="F28" s="107" t="s">
        <v>365</v>
      </c>
      <c r="G28" s="115" t="s">
        <v>366</v>
      </c>
      <c r="H28" s="118" t="s">
        <v>367</v>
      </c>
    </row>
    <row r="29" spans="1:8" x14ac:dyDescent="0.35">
      <c r="A29" s="228">
        <v>44106</v>
      </c>
      <c r="B29" s="135">
        <v>44109</v>
      </c>
      <c r="C29" s="136" t="s">
        <v>368</v>
      </c>
      <c r="D29" s="137" t="s">
        <v>414</v>
      </c>
      <c r="E29" s="113" t="s">
        <v>369</v>
      </c>
      <c r="F29" s="113" t="s">
        <v>318</v>
      </c>
      <c r="G29" s="115" t="s">
        <v>370</v>
      </c>
      <c r="H29" s="118" t="s">
        <v>320</v>
      </c>
    </row>
    <row r="30" spans="1:8" x14ac:dyDescent="0.35">
      <c r="A30" s="224">
        <v>44113</v>
      </c>
      <c r="B30" s="111">
        <v>44115</v>
      </c>
      <c r="C30" s="113" t="s">
        <v>371</v>
      </c>
      <c r="D30" s="121"/>
      <c r="E30" s="113" t="s">
        <v>372</v>
      </c>
      <c r="F30" s="113" t="s">
        <v>373</v>
      </c>
      <c r="G30" s="115" t="s">
        <v>374</v>
      </c>
      <c r="H30" s="118" t="s">
        <v>375</v>
      </c>
    </row>
    <row r="31" spans="1:8" x14ac:dyDescent="0.35">
      <c r="A31" s="224">
        <v>44120</v>
      </c>
      <c r="B31" s="111">
        <v>44123</v>
      </c>
      <c r="C31" s="113" t="s">
        <v>376</v>
      </c>
      <c r="D31" s="121" t="s">
        <v>410</v>
      </c>
      <c r="E31" s="113" t="s">
        <v>377</v>
      </c>
      <c r="F31" s="120" t="s">
        <v>378</v>
      </c>
      <c r="G31" s="122" t="s">
        <v>379</v>
      </c>
      <c r="H31" s="138" t="s">
        <v>380</v>
      </c>
    </row>
    <row r="32" spans="1:8" x14ac:dyDescent="0.35">
      <c r="A32" s="224">
        <v>44120</v>
      </c>
      <c r="B32" s="111">
        <v>44122</v>
      </c>
      <c r="C32" s="113" t="s">
        <v>381</v>
      </c>
      <c r="D32" s="121"/>
      <c r="E32" s="113" t="s">
        <v>76</v>
      </c>
      <c r="F32" s="113" t="s">
        <v>382</v>
      </c>
      <c r="G32" s="115" t="s">
        <v>383</v>
      </c>
      <c r="H32" s="134" t="s">
        <v>384</v>
      </c>
    </row>
    <row r="33" spans="1:8" x14ac:dyDescent="0.35">
      <c r="A33" s="224">
        <v>44127</v>
      </c>
      <c r="B33" s="111">
        <v>44129</v>
      </c>
      <c r="C33" s="113" t="s">
        <v>385</v>
      </c>
      <c r="D33" s="121"/>
      <c r="E33" s="113" t="s">
        <v>386</v>
      </c>
      <c r="F33" s="113" t="s">
        <v>387</v>
      </c>
      <c r="G33" s="115" t="s">
        <v>388</v>
      </c>
      <c r="H33" s="116" t="s">
        <v>389</v>
      </c>
    </row>
    <row r="34" spans="1:8" x14ac:dyDescent="0.35">
      <c r="A34" s="224">
        <v>44141</v>
      </c>
      <c r="B34" s="111">
        <v>44143</v>
      </c>
      <c r="C34" s="113" t="s">
        <v>390</v>
      </c>
      <c r="D34" s="121"/>
      <c r="E34" s="113" t="s">
        <v>391</v>
      </c>
      <c r="F34" s="113" t="s">
        <v>392</v>
      </c>
      <c r="G34" s="115" t="s">
        <v>393</v>
      </c>
      <c r="H34" s="116" t="s">
        <v>401</v>
      </c>
    </row>
    <row r="35" spans="1:8" x14ac:dyDescent="0.35">
      <c r="A35" s="226">
        <v>44149</v>
      </c>
      <c r="B35" s="112">
        <v>44150</v>
      </c>
      <c r="C35" s="113" t="s">
        <v>394</v>
      </c>
      <c r="D35" s="121" t="s">
        <v>409</v>
      </c>
      <c r="E35" s="123" t="s">
        <v>108</v>
      </c>
      <c r="F35" s="113" t="s">
        <v>109</v>
      </c>
      <c r="G35" s="115" t="s">
        <v>395</v>
      </c>
      <c r="H35" s="118" t="s">
        <v>111</v>
      </c>
    </row>
    <row r="36" spans="1:8" x14ac:dyDescent="0.35">
      <c r="A36" s="226">
        <v>44169</v>
      </c>
      <c r="B36" s="112">
        <v>44171</v>
      </c>
      <c r="C36" s="113" t="s">
        <v>396</v>
      </c>
      <c r="D36" s="121" t="s">
        <v>410</v>
      </c>
      <c r="E36" s="113" t="s">
        <v>397</v>
      </c>
      <c r="F36" s="113" t="s">
        <v>398</v>
      </c>
      <c r="G36" s="115" t="s">
        <v>399</v>
      </c>
      <c r="H36" s="116" t="s">
        <v>400</v>
      </c>
    </row>
    <row r="37" spans="1:8" x14ac:dyDescent="0.35">
      <c r="A37" s="91"/>
    </row>
  </sheetData>
  <autoFilter ref="A3:H3"/>
  <mergeCells count="2">
    <mergeCell ref="A1:F1"/>
    <mergeCell ref="A2:C2"/>
  </mergeCells>
  <hyperlinks>
    <hyperlink ref="H18" r:id="rId1"/>
    <hyperlink ref="H4" r:id="rId2"/>
    <hyperlink ref="H36" r:id="rId3"/>
    <hyperlink ref="H27" r:id="rId4"/>
    <hyperlink ref="H9" r:id="rId5"/>
    <hyperlink ref="H19" r:id="rId6"/>
    <hyperlink ref="H21" r:id="rId7"/>
    <hyperlink ref="H12" r:id="rId8"/>
    <hyperlink ref="H8" r:id="rId9"/>
    <hyperlink ref="H7" r:id="rId10"/>
    <hyperlink ref="H31" r:id="rId11"/>
    <hyperlink ref="H16" r:id="rId12"/>
    <hyperlink ref="H25" r:id="rId13"/>
    <hyperlink ref="H26" r:id="rId14"/>
    <hyperlink ref="H33" r:id="rId15"/>
    <hyperlink ref="H6" r:id="rId16"/>
    <hyperlink ref="H35" r:id="rId17"/>
    <hyperlink ref="H32" r:id="rId18"/>
    <hyperlink ref="H34" r:id="rId19"/>
    <hyperlink ref="H30" r:id="rId20"/>
    <hyperlink ref="H29" r:id="rId21"/>
    <hyperlink ref="H28" r:id="rId22"/>
    <hyperlink ref="H24" r:id="rId23"/>
    <hyperlink ref="H22" r:id="rId24"/>
    <hyperlink ref="H20" r:id="rId25"/>
    <hyperlink ref="H17" r:id="rId26"/>
    <hyperlink ref="H15" r:id="rId27"/>
    <hyperlink ref="H14" r:id="rId28"/>
    <hyperlink ref="H13" r:id="rId29"/>
    <hyperlink ref="H10" r:id="rId30"/>
    <hyperlink ref="H5" r:id="rId31"/>
    <hyperlink ref="H23" r:id="rId32"/>
  </hyperlinks>
  <pageMargins left="0.7" right="0.7" top="0.75" bottom="0.75" header="0.3" footer="0.3"/>
  <pageSetup paperSize="9" scale="42" orientation="landscape"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showRowColHeaders="0" zoomScaleNormal="100" workbookViewId="0">
      <selection activeCell="A43" sqref="A43"/>
    </sheetView>
  </sheetViews>
  <sheetFormatPr defaultRowHeight="14.5" x14ac:dyDescent="0.35"/>
  <cols>
    <col min="1" max="1" width="15.453125" customWidth="1"/>
    <col min="2" max="2" width="14.453125" customWidth="1"/>
    <col min="3" max="3" width="52.453125" customWidth="1"/>
    <col min="4" max="4" width="13.1796875" customWidth="1"/>
    <col min="5" max="5" width="30.6328125" customWidth="1"/>
    <col min="6" max="6" width="9.54296875" customWidth="1"/>
    <col min="7" max="7" width="11.36328125" customWidth="1"/>
  </cols>
  <sheetData>
    <row r="1" spans="1:7" ht="20.5" x14ac:dyDescent="0.45">
      <c r="A1" s="230" t="s">
        <v>436</v>
      </c>
      <c r="B1" s="98"/>
      <c r="C1" s="99"/>
    </row>
    <row r="2" spans="1:7" s="96" customFormat="1" ht="20" customHeight="1" x14ac:dyDescent="0.35">
      <c r="A2" s="231" t="s">
        <v>435</v>
      </c>
      <c r="B2" s="100"/>
      <c r="C2" s="101"/>
    </row>
    <row r="3" spans="1:7" x14ac:dyDescent="0.35">
      <c r="A3" s="232" t="s">
        <v>431</v>
      </c>
      <c r="B3" s="102" t="s">
        <v>430</v>
      </c>
      <c r="C3" s="102" t="s">
        <v>415</v>
      </c>
      <c r="D3" s="102" t="s">
        <v>428</v>
      </c>
      <c r="E3" s="102" t="s">
        <v>6</v>
      </c>
      <c r="F3" s="102" t="s">
        <v>7</v>
      </c>
      <c r="G3" s="102" t="s">
        <v>8</v>
      </c>
    </row>
    <row r="4" spans="1:7" x14ac:dyDescent="0.35">
      <c r="A4" s="233">
        <v>43845</v>
      </c>
      <c r="B4" s="103">
        <v>43849</v>
      </c>
      <c r="C4" s="104" t="s">
        <v>416</v>
      </c>
      <c r="D4" s="105" t="s">
        <v>429</v>
      </c>
      <c r="E4" s="105" t="s">
        <v>417</v>
      </c>
      <c r="F4" s="105" t="s">
        <v>23</v>
      </c>
      <c r="G4" s="105" t="s">
        <v>418</v>
      </c>
    </row>
    <row r="5" spans="1:7" x14ac:dyDescent="0.35">
      <c r="A5" s="233">
        <v>43890</v>
      </c>
      <c r="B5" s="103">
        <v>43891</v>
      </c>
      <c r="C5" s="106" t="s">
        <v>419</v>
      </c>
      <c r="D5" s="105" t="s">
        <v>429</v>
      </c>
      <c r="E5" s="105" t="s">
        <v>153</v>
      </c>
      <c r="F5" s="105" t="s">
        <v>23</v>
      </c>
      <c r="G5" s="105" t="s">
        <v>9</v>
      </c>
    </row>
    <row r="6" spans="1:7" x14ac:dyDescent="0.35">
      <c r="A6" s="226">
        <v>43947</v>
      </c>
      <c r="B6" s="107">
        <v>43948</v>
      </c>
      <c r="C6" s="106" t="s">
        <v>433</v>
      </c>
      <c r="D6" s="108" t="s">
        <v>432</v>
      </c>
      <c r="E6" s="105" t="s">
        <v>437</v>
      </c>
      <c r="F6" s="105" t="s">
        <v>23</v>
      </c>
      <c r="G6" s="105"/>
    </row>
    <row r="7" spans="1:7" x14ac:dyDescent="0.35">
      <c r="A7" s="226">
        <v>43953</v>
      </c>
      <c r="B7" s="107">
        <v>43954</v>
      </c>
      <c r="C7" s="106" t="s">
        <v>434</v>
      </c>
      <c r="D7" s="108" t="s">
        <v>432</v>
      </c>
      <c r="E7" s="105" t="s">
        <v>438</v>
      </c>
      <c r="F7" s="105" t="s">
        <v>23</v>
      </c>
      <c r="G7" s="105"/>
    </row>
    <row r="8" spans="1:7" x14ac:dyDescent="0.35">
      <c r="A8" s="233">
        <v>44099</v>
      </c>
      <c r="B8" s="103">
        <v>44102</v>
      </c>
      <c r="C8" s="104" t="s">
        <v>421</v>
      </c>
      <c r="D8" s="105" t="s">
        <v>429</v>
      </c>
      <c r="E8" s="105" t="s">
        <v>422</v>
      </c>
      <c r="F8" s="105" t="s">
        <v>23</v>
      </c>
      <c r="G8" s="105" t="s">
        <v>420</v>
      </c>
    </row>
    <row r="9" spans="1:7" x14ac:dyDescent="0.35">
      <c r="A9" s="233">
        <v>44105</v>
      </c>
      <c r="B9" s="103">
        <v>44108</v>
      </c>
      <c r="C9" s="104" t="s">
        <v>423</v>
      </c>
      <c r="D9" s="105" t="s">
        <v>429</v>
      </c>
      <c r="E9" s="105" t="s">
        <v>424</v>
      </c>
      <c r="F9" s="105" t="s">
        <v>425</v>
      </c>
      <c r="G9" s="105" t="s">
        <v>420</v>
      </c>
    </row>
    <row r="10" spans="1:7" x14ac:dyDescent="0.35">
      <c r="A10" s="233">
        <v>44170</v>
      </c>
      <c r="B10" s="103">
        <v>44171</v>
      </c>
      <c r="C10" s="106" t="s">
        <v>426</v>
      </c>
      <c r="D10" s="105" t="s">
        <v>429</v>
      </c>
      <c r="E10" s="105" t="s">
        <v>427</v>
      </c>
      <c r="F10" s="105" t="s">
        <v>23</v>
      </c>
      <c r="G10" s="105" t="s">
        <v>9</v>
      </c>
    </row>
  </sheetData>
  <autoFilter ref="A3:G3"/>
  <sortState ref="A4:G10">
    <sortCondition ref="A4:A10"/>
  </sortState>
  <hyperlinks>
    <hyperlink ref="C8" r:id="rId1"/>
    <hyperlink ref="C4" r:id="rId2"/>
    <hyperlink ref="C9" r:id="rId3"/>
  </hyperlinks>
  <pageMargins left="0.7" right="0.7" top="0.75" bottom="0.75" header="0.3" footer="0.3"/>
  <pageSetup paperSize="9" scale="61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Overview</vt:lpstr>
      <vt:lpstr>1. Australian Ranking JT &amp; AMT</vt:lpstr>
      <vt:lpstr>2. Junior Development Series</vt:lpstr>
      <vt:lpstr>3. Seniors</vt:lpstr>
      <vt:lpstr>4. Inclusion</vt:lpstr>
      <vt:lpstr>'1. Australian Ranking JT &amp; AMT'!Print_Area</vt:lpstr>
      <vt:lpstr>'2. Junior Development Series'!Print_Area</vt:lpstr>
      <vt:lpstr>Overview!Print_Area</vt:lpstr>
      <vt:lpstr>'1. Australian Ranking JT &amp; AMT'!Print_Titles</vt:lpstr>
    </vt:vector>
  </TitlesOfParts>
  <Company>Tennis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Pead</dc:creator>
  <cp:lastModifiedBy>Nikita Sayle</cp:lastModifiedBy>
  <cp:lastPrinted>2019-12-23T00:43:23Z</cp:lastPrinted>
  <dcterms:created xsi:type="dcterms:W3CDTF">2019-12-16T03:25:30Z</dcterms:created>
  <dcterms:modified xsi:type="dcterms:W3CDTF">2020-01-15T01:15:46Z</dcterms:modified>
</cp:coreProperties>
</file>