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Boys" sheetId="1" r:id="rId1"/>
    <sheet name="Girls" sheetId="2" r:id="rId2"/>
  </sheets>
  <definedNames>
    <definedName name="_xlnm.Print_Area" localSheetId="0">'Boys'!$A$1:$Q$129</definedName>
    <definedName name="_xlnm.Print_Titles" localSheetId="0">'Boys'!$1:$5</definedName>
    <definedName name="_xlnm.Print_Titles" localSheetId="1">'Girls'!$3:$4</definedName>
  </definedNames>
  <calcPr fullCalcOnLoad="1"/>
</workbook>
</file>

<file path=xl/sharedStrings.xml><?xml version="1.0" encoding="utf-8"?>
<sst xmlns="http://schemas.openxmlformats.org/spreadsheetml/2006/main" count="346" uniqueCount="251">
  <si>
    <t>TOTAL</t>
  </si>
  <si>
    <t>North West</t>
  </si>
  <si>
    <t>www.tennis.com.au/northwesttennis</t>
  </si>
  <si>
    <t>Gunnedah</t>
  </si>
  <si>
    <t>Tamworth</t>
  </si>
  <si>
    <t>Brianna Russell</t>
  </si>
  <si>
    <t>Mason Louis</t>
  </si>
  <si>
    <t>Aaron Osmond</t>
  </si>
  <si>
    <t>Chloe Dorrington</t>
  </si>
  <si>
    <t>Cooper Wilkinson</t>
  </si>
  <si>
    <t>Mia Wilkinson</t>
  </si>
  <si>
    <t>Connor Swift</t>
  </si>
  <si>
    <t>Shaylee Martin</t>
  </si>
  <si>
    <t>Lucy Gainsford</t>
  </si>
  <si>
    <t>Jaiden Lovegrove</t>
  </si>
  <si>
    <t>Danielle Bishop</t>
  </si>
  <si>
    <t>Blair Logan</t>
  </si>
  <si>
    <t>Jack Berry</t>
  </si>
  <si>
    <t>Taya Powell</t>
  </si>
  <si>
    <t>Rory Cameron</t>
  </si>
  <si>
    <t>Jane Ervine</t>
  </si>
  <si>
    <t xml:space="preserve">  Email:nwtennis@outlook.com</t>
  </si>
  <si>
    <t>George Bennett</t>
  </si>
  <si>
    <t>Mathew Keen</t>
  </si>
  <si>
    <t>Hugh Kennedy</t>
  </si>
  <si>
    <t>Nathan Moore</t>
  </si>
  <si>
    <t>Archie Mills</t>
  </si>
  <si>
    <t>Lauren Appleby</t>
  </si>
  <si>
    <t>Lacey Bourke</t>
  </si>
  <si>
    <t>Ava Coleman</t>
  </si>
  <si>
    <t>Davina Cameron</t>
  </si>
  <si>
    <t>Hamish Bissell</t>
  </si>
  <si>
    <t>Lucas Sardinha</t>
  </si>
  <si>
    <t>Logan Dries</t>
  </si>
  <si>
    <t>Jacob Beard</t>
  </si>
  <si>
    <t>Erin Murphy</t>
  </si>
  <si>
    <t xml:space="preserve">10/U Boys            </t>
  </si>
  <si>
    <t xml:space="preserve">8/U Boys                  </t>
  </si>
  <si>
    <t xml:space="preserve">8/U Girls                  </t>
  </si>
  <si>
    <t xml:space="preserve">14/U Girls         </t>
  </si>
  <si>
    <t>14/U Boys</t>
  </si>
  <si>
    <t>16/U Boys</t>
  </si>
  <si>
    <t xml:space="preserve">12/U Girls          </t>
  </si>
  <si>
    <t xml:space="preserve">10/U Girls           </t>
  </si>
  <si>
    <t>16/U Girls</t>
  </si>
  <si>
    <t xml:space="preserve">12/U Boys            </t>
  </si>
  <si>
    <t>BEST 6</t>
  </si>
  <si>
    <t>Oliver Morse</t>
  </si>
  <si>
    <t>Open Mens</t>
  </si>
  <si>
    <t>Jessica Martin</t>
  </si>
  <si>
    <t>Heidi Powell</t>
  </si>
  <si>
    <t>Hannah Stewart</t>
  </si>
  <si>
    <t>Open Womens</t>
  </si>
  <si>
    <t>Lewis Williams</t>
  </si>
  <si>
    <t>Alex Cracknell</t>
  </si>
  <si>
    <t>Ben Burton</t>
  </si>
  <si>
    <t>Jack Goodwin</t>
  </si>
  <si>
    <t>Kaecia Beattie</t>
  </si>
  <si>
    <t>John Cooper</t>
  </si>
  <si>
    <t>Luke Gray</t>
  </si>
  <si>
    <t>Lauren Williams</t>
  </si>
  <si>
    <t>Dominic Barbara</t>
  </si>
  <si>
    <t>Sebastian Lobban</t>
  </si>
  <si>
    <t>Cameron Blundell</t>
  </si>
  <si>
    <t>Gavril Tan</t>
  </si>
  <si>
    <t>Joel Carter</t>
  </si>
  <si>
    <t>2018 JDS POINT SCORE</t>
  </si>
  <si>
    <t xml:space="preserve">Matilda Berry </t>
  </si>
  <si>
    <t>Georgia Carey</t>
  </si>
  <si>
    <t>Bella-Lee Brazel</t>
  </si>
  <si>
    <t>Grace Cary</t>
  </si>
  <si>
    <t>Emily Ryan</t>
  </si>
  <si>
    <t>Lillan Crichton</t>
  </si>
  <si>
    <t>Kendra Fitzpatrick</t>
  </si>
  <si>
    <t>Isabelle Moore</t>
  </si>
  <si>
    <t>Anastasia Smyth</t>
  </si>
  <si>
    <t>Hillary Barwick</t>
  </si>
  <si>
    <t>Grainne Shephard</t>
  </si>
  <si>
    <t>Olivia Bissell</t>
  </si>
  <si>
    <t>Charlotte Killen</t>
  </si>
  <si>
    <t>Kate Earle</t>
  </si>
  <si>
    <t>Emma Clarke</t>
  </si>
  <si>
    <t>Charlotte Caldwell</t>
  </si>
  <si>
    <t>Mackenzie Constable</t>
  </si>
  <si>
    <t>Georgia Hiscox</t>
  </si>
  <si>
    <t>Janie Muller</t>
  </si>
  <si>
    <t>Phoebe Uren</t>
  </si>
  <si>
    <t>Gabby Barwick</t>
  </si>
  <si>
    <t>Sarah Miron</t>
  </si>
  <si>
    <t>Evey White</t>
  </si>
  <si>
    <t>Alexandrai Wright</t>
  </si>
  <si>
    <t>2018  JDS POINT SCORE</t>
  </si>
  <si>
    <t>Aiden Purvis</t>
  </si>
  <si>
    <t>Seamus Shephard</t>
  </si>
  <si>
    <t>Jake Clissold</t>
  </si>
  <si>
    <t xml:space="preserve">Charlie Swain </t>
  </si>
  <si>
    <t>Tom Horan-Rosa</t>
  </si>
  <si>
    <t>Simon Matthews</t>
  </si>
  <si>
    <t xml:space="preserve">Albert Smyth </t>
  </si>
  <si>
    <t xml:space="preserve">Nate Ervine </t>
  </si>
  <si>
    <t>Charlie Dawe</t>
  </si>
  <si>
    <t xml:space="preserve">Vitorio Sardinha </t>
  </si>
  <si>
    <t>Ryan Simfendor</t>
  </si>
  <si>
    <t>Hayden Vlok</t>
  </si>
  <si>
    <t>Benjamin Burton</t>
  </si>
  <si>
    <t>Josh Martin</t>
  </si>
  <si>
    <t>Ben Northley-Baldwin</t>
  </si>
  <si>
    <t>Benji Stacey</t>
  </si>
  <si>
    <t>Zach Adams</t>
  </si>
  <si>
    <t xml:space="preserve">Lachlan Moore </t>
  </si>
  <si>
    <t>Mittun Sudharhar</t>
  </si>
  <si>
    <t>Jake Gurney</t>
  </si>
  <si>
    <t>Isabella Purvis</t>
  </si>
  <si>
    <t>Ava Sivlai</t>
  </si>
  <si>
    <t>Chelsea Nobilo</t>
  </si>
  <si>
    <t>Caitlin Bourke</t>
  </si>
  <si>
    <t>Alli Morris</t>
  </si>
  <si>
    <t>Mia Bourke</t>
  </si>
  <si>
    <t>Sophie Bailey</t>
  </si>
  <si>
    <t>Charo Brown</t>
  </si>
  <si>
    <t>Brooke Litchfield</t>
  </si>
  <si>
    <t>Brigid Murphy</t>
  </si>
  <si>
    <t>Amarni Louis</t>
  </si>
  <si>
    <t>Georgia Maunder</t>
  </si>
  <si>
    <t>Phillippa Matthews</t>
  </si>
  <si>
    <t>Jessica Constable</t>
  </si>
  <si>
    <t>Olivia Fitzpatrick</t>
  </si>
  <si>
    <t>Chelsea Budden</t>
  </si>
  <si>
    <t>Katie Farquahar</t>
  </si>
  <si>
    <t>Molly Crockett</t>
  </si>
  <si>
    <t>Eileen Murphy</t>
  </si>
  <si>
    <t>Ava Garbutt</t>
  </si>
  <si>
    <t>Holly Sheed</t>
  </si>
  <si>
    <t>Sianna Sivlai</t>
  </si>
  <si>
    <t>Lilly Campbell</t>
  </si>
  <si>
    <t>Daisy Sheedy</t>
  </si>
  <si>
    <t>Sophie Rogers</t>
  </si>
  <si>
    <t>Maya Gallagher</t>
  </si>
  <si>
    <t>Ruby Henry</t>
  </si>
  <si>
    <t>Avril Gardiner</t>
  </si>
  <si>
    <t>Chloe Flegerbein</t>
  </si>
  <si>
    <t>Maddison Hagan</t>
  </si>
  <si>
    <t>Sara Campbell</t>
  </si>
  <si>
    <t>Steph Eveleigh</t>
  </si>
  <si>
    <t>William Matherson</t>
  </si>
  <si>
    <t>Leo Roth</t>
  </si>
  <si>
    <t>Sam Dorrington</t>
  </si>
  <si>
    <t>Darcy McMaster</t>
  </si>
  <si>
    <t>William Stainton</t>
  </si>
  <si>
    <t>Linclon Saunders</t>
  </si>
  <si>
    <t>Byron Jolliffe</t>
  </si>
  <si>
    <t>Harry Purvis</t>
  </si>
  <si>
    <t>Henry Maudner</t>
  </si>
  <si>
    <t>William Penberthy</t>
  </si>
  <si>
    <t>Jai McInnes</t>
  </si>
  <si>
    <t>Jack Hartnett</t>
  </si>
  <si>
    <t>Archie McMaster</t>
  </si>
  <si>
    <t>Mathew McInnes</t>
  </si>
  <si>
    <t>Archie McCormack</t>
  </si>
  <si>
    <t>Sam Swain</t>
  </si>
  <si>
    <t>Blake Nobilo</t>
  </si>
  <si>
    <t>Darcy Bissell</t>
  </si>
  <si>
    <t>Jack Carey</t>
  </si>
  <si>
    <t>Jack Rogers</t>
  </si>
  <si>
    <t>Owen Casey</t>
  </si>
  <si>
    <t>Christian Roth</t>
  </si>
  <si>
    <t>Connor Guest</t>
  </si>
  <si>
    <t>Adam Farquahar</t>
  </si>
  <si>
    <t>Callum Wales</t>
  </si>
  <si>
    <t>Joshua Casey</t>
  </si>
  <si>
    <t>Tom Sheedy</t>
  </si>
  <si>
    <t>Hunter Moore</t>
  </si>
  <si>
    <t>Hudson Dries</t>
  </si>
  <si>
    <t>Armidale</t>
  </si>
  <si>
    <t>Pip Constable</t>
  </si>
  <si>
    <t>Lucy Cauldwell</t>
  </si>
  <si>
    <t>Sophie McRae</t>
  </si>
  <si>
    <t>Grace Collins</t>
  </si>
  <si>
    <t>Lilly McCook</t>
  </si>
  <si>
    <t>Olivia Warmsley</t>
  </si>
  <si>
    <t>Nick Barnier</t>
  </si>
  <si>
    <t>Tyson Peterswald</t>
  </si>
  <si>
    <t>Brendan Miller</t>
  </si>
  <si>
    <t>Blake Mallon</t>
  </si>
  <si>
    <t>Miles Johe</t>
  </si>
  <si>
    <t>Lincoln Budden</t>
  </si>
  <si>
    <t>Caleb Kemp</t>
  </si>
  <si>
    <t>Callan Beard</t>
  </si>
  <si>
    <t>Buzz Model</t>
  </si>
  <si>
    <t>Cahill McIntyre</t>
  </si>
  <si>
    <t>Cooper Swilks</t>
  </si>
  <si>
    <t>Harrison Miller</t>
  </si>
  <si>
    <t>Dion Whittfield</t>
  </si>
  <si>
    <t>Angus Lane</t>
  </si>
  <si>
    <t>Henry Mason</t>
  </si>
  <si>
    <t>Max Judd</t>
  </si>
  <si>
    <t>Ryan Bridge</t>
  </si>
  <si>
    <t>Will Green</t>
  </si>
  <si>
    <t>Samuel Savovski</t>
  </si>
  <si>
    <t>Matilda Carey</t>
  </si>
  <si>
    <t>Martin Smith</t>
  </si>
  <si>
    <t>Cooper Mitchell</t>
  </si>
  <si>
    <t>West Tamworth</t>
  </si>
  <si>
    <t>Anna Bishop</t>
  </si>
  <si>
    <t>Camille Maunder</t>
  </si>
  <si>
    <t>Sophie Brooking</t>
  </si>
  <si>
    <t>Isabelle Purvis</t>
  </si>
  <si>
    <t>Ben Butler</t>
  </si>
  <si>
    <t>Caden Brooking</t>
  </si>
  <si>
    <t xml:space="preserve">Vitorio Sardhina </t>
  </si>
  <si>
    <t>Dylan Morris</t>
  </si>
  <si>
    <t>Jacob Bird</t>
  </si>
  <si>
    <t>Mathew Beattie</t>
  </si>
  <si>
    <t>Macquarie Goulden</t>
  </si>
  <si>
    <t>Will Bowman</t>
  </si>
  <si>
    <t>Tyson Tobin</t>
  </si>
  <si>
    <t>Alex Lobb</t>
  </si>
  <si>
    <t>Nicholas Green</t>
  </si>
  <si>
    <t>Billy Mcilveen</t>
  </si>
  <si>
    <t>Lachlan Penberthy</t>
  </si>
  <si>
    <t>Inverell</t>
  </si>
  <si>
    <t>L. Davidson</t>
  </si>
  <si>
    <t>M. Davidson</t>
  </si>
  <si>
    <t>J. Mcdonald</t>
  </si>
  <si>
    <t>A. McGuire</t>
  </si>
  <si>
    <t>C. Nobilo</t>
  </si>
  <si>
    <t>E. Shepard</t>
  </si>
  <si>
    <t>A. Cane</t>
  </si>
  <si>
    <t>H. Cooke</t>
  </si>
  <si>
    <t>C. Maunder</t>
  </si>
  <si>
    <t>R. Carey</t>
  </si>
  <si>
    <t>R. Butler</t>
  </si>
  <si>
    <t>M. Purvis</t>
  </si>
  <si>
    <t>J. Parker</t>
  </si>
  <si>
    <t>W. Hodkinson</t>
  </si>
  <si>
    <t>P. Judd</t>
  </si>
  <si>
    <t>A. Baker</t>
  </si>
  <si>
    <t>T. Murphy</t>
  </si>
  <si>
    <t>M. Shephard</t>
  </si>
  <si>
    <t>E. Beattie</t>
  </si>
  <si>
    <t>W. Matheson</t>
  </si>
  <si>
    <t>C. Kemp</t>
  </si>
  <si>
    <t>Sydney Dangerfield</t>
  </si>
  <si>
    <t>Angus Waerea</t>
  </si>
  <si>
    <t>Peter McCormack</t>
  </si>
  <si>
    <t>Olley Gainsford</t>
  </si>
  <si>
    <t>Noah Kelly</t>
  </si>
  <si>
    <t>E. Waerea</t>
  </si>
  <si>
    <t>Alice O'Brien</t>
  </si>
  <si>
    <t>Clare Robinson</t>
  </si>
  <si>
    <t>Taryn Kirky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</si>
</sst>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C09]dddd\,\ d\ mmmm\ yyyy"/>
    <numFmt numFmtId="176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36"/>
      <name val="Arial"/>
      <family val="2"/>
    </font>
    <font>
      <sz val="12"/>
      <color indexed="10"/>
      <name val="Arial"/>
      <family val="2"/>
    </font>
    <font>
      <b/>
      <sz val="12"/>
      <color indexed="4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7030A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B0F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" fontId="3" fillId="0" borderId="10" xfId="0" applyNumberFormat="1" applyFont="1" applyFill="1" applyBorder="1" applyAlignment="1">
      <alignment horizontal="center" textRotation="90"/>
    </xf>
    <xf numFmtId="0" fontId="5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1" fontId="3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53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 textRotation="90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textRotation="90"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2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1" fontId="32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left"/>
    </xf>
    <xf numFmtId="0" fontId="3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left" wrapText="1"/>
    </xf>
    <xf numFmtId="0" fontId="43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1" fontId="44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1" fontId="27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left" wrapText="1"/>
    </xf>
    <xf numFmtId="0" fontId="45" fillId="0" borderId="10" xfId="0" applyFont="1" applyFill="1" applyBorder="1" applyAlignment="1">
      <alignment horizontal="left"/>
    </xf>
    <xf numFmtId="0" fontId="45" fillId="0" borderId="10" xfId="0" applyFont="1" applyBorder="1" applyAlignment="1">
      <alignment horizontal="left" wrapText="1"/>
    </xf>
    <xf numFmtId="0" fontId="36" fillId="24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1" fontId="34" fillId="0" borderId="10" xfId="0" applyNumberFormat="1" applyFont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/>
    </xf>
    <xf numFmtId="1" fontId="34" fillId="0" borderId="10" xfId="0" applyNumberFormat="1" applyFont="1" applyBorder="1" applyAlignment="1">
      <alignment horizontal="center" wrapText="1"/>
    </xf>
    <xf numFmtId="0" fontId="27" fillId="0" borderId="10" xfId="0" applyFont="1" applyFill="1" applyBorder="1" applyAlignment="1">
      <alignment/>
    </xf>
    <xf numFmtId="1" fontId="41" fillId="0" borderId="10" xfId="0" applyNumberFormat="1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161925</xdr:rowOff>
    </xdr:from>
    <xdr:to>
      <xdr:col>1</xdr:col>
      <xdr:colOff>0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6682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161925</xdr:rowOff>
    </xdr:from>
    <xdr:to>
      <xdr:col>1</xdr:col>
      <xdr:colOff>0</xdr:colOff>
      <xdr:row>4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66825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.com.au/northwesttenni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.com.au/northwesttenni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75"/>
  <sheetViews>
    <sheetView zoomScale="70" zoomScaleNormal="70" zoomScaleSheetLayoutView="100" workbookViewId="0" topLeftCell="A1">
      <selection activeCell="S22" sqref="S22"/>
    </sheetView>
  </sheetViews>
  <sheetFormatPr defaultColWidth="9.140625" defaultRowHeight="12.75"/>
  <cols>
    <col min="1" max="1" width="22.00390625" style="16" customWidth="1"/>
    <col min="2" max="3" width="4.28125" style="6" customWidth="1"/>
    <col min="4" max="4" width="3.8515625" style="9" customWidth="1"/>
    <col min="5" max="5" width="3.8515625" style="6" customWidth="1"/>
    <col min="6" max="6" width="4.00390625" style="9" customWidth="1"/>
    <col min="7" max="7" width="3.57421875" style="6" customWidth="1"/>
    <col min="8" max="8" width="4.57421875" style="9" customWidth="1"/>
    <col min="9" max="9" width="4.421875" style="6" customWidth="1"/>
    <col min="10" max="13" width="9.140625" style="4" hidden="1" customWidth="1"/>
    <col min="14" max="14" width="5.140625" style="4" customWidth="1"/>
    <col min="15" max="15" width="5.00390625" style="4" customWidth="1"/>
    <col min="16" max="16" width="12.421875" style="6" customWidth="1"/>
    <col min="17" max="17" width="16.8515625" style="4" customWidth="1"/>
    <col min="18" max="18" width="21.57421875" style="4" customWidth="1"/>
    <col min="19" max="16384" width="9.140625" style="4" customWidth="1"/>
  </cols>
  <sheetData>
    <row r="1" spans="1:8" ht="21.75" customHeight="1">
      <c r="A1" s="7" t="s">
        <v>1</v>
      </c>
      <c r="B1" s="14"/>
      <c r="C1" s="14"/>
      <c r="D1" s="13"/>
      <c r="E1" s="14"/>
      <c r="F1" s="14"/>
      <c r="G1" s="14"/>
      <c r="H1" s="14"/>
    </row>
    <row r="2" spans="1:16" s="23" customFormat="1" ht="21.75" customHeight="1">
      <c r="A2" s="20" t="s">
        <v>91</v>
      </c>
      <c r="B2" s="22"/>
      <c r="C2" s="22"/>
      <c r="D2" s="21"/>
      <c r="E2" s="22"/>
      <c r="F2" s="22"/>
      <c r="G2" s="22"/>
      <c r="H2" s="22"/>
      <c r="I2" s="22"/>
      <c r="P2" s="22"/>
    </row>
    <row r="3" spans="1:8" ht="21.75" customHeight="1">
      <c r="A3" s="15" t="s">
        <v>2</v>
      </c>
      <c r="B3" s="14"/>
      <c r="C3" s="14"/>
      <c r="D3" s="13"/>
      <c r="E3" s="14"/>
      <c r="F3" s="14"/>
      <c r="G3" s="14"/>
      <c r="H3" s="14"/>
    </row>
    <row r="4" spans="1:8" ht="21.75" customHeight="1">
      <c r="A4" s="8" t="s">
        <v>21</v>
      </c>
      <c r="B4" s="14"/>
      <c r="C4" s="14"/>
      <c r="D4" s="13"/>
      <c r="E4" s="14"/>
      <c r="F4" s="14"/>
      <c r="G4" s="14"/>
      <c r="H4" s="14"/>
    </row>
    <row r="5" spans="2:15" ht="12.75">
      <c r="B5" s="29"/>
      <c r="C5" s="29"/>
      <c r="D5" s="29"/>
      <c r="E5" s="30"/>
      <c r="F5" s="29"/>
      <c r="G5" s="30"/>
      <c r="H5" s="29"/>
      <c r="I5" s="30"/>
      <c r="N5" s="30"/>
      <c r="O5" s="30"/>
    </row>
    <row r="6" spans="1:17" s="2" customFormat="1" ht="63.75" customHeight="1">
      <c r="A6" s="83" t="s">
        <v>37</v>
      </c>
      <c r="B6" s="29" t="s">
        <v>4</v>
      </c>
      <c r="C6" s="29" t="s">
        <v>3</v>
      </c>
      <c r="D6" s="29" t="s">
        <v>173</v>
      </c>
      <c r="E6" s="29" t="s">
        <v>202</v>
      </c>
      <c r="F6" s="3" t="s">
        <v>220</v>
      </c>
      <c r="G6" s="17" t="s">
        <v>3</v>
      </c>
      <c r="H6" s="17"/>
      <c r="I6" s="17"/>
      <c r="J6" s="19"/>
      <c r="K6" s="19"/>
      <c r="L6" s="19"/>
      <c r="M6" s="19"/>
      <c r="N6" s="17"/>
      <c r="O6" s="3"/>
      <c r="P6" s="68" t="s">
        <v>0</v>
      </c>
      <c r="Q6" s="86" t="s">
        <v>46</v>
      </c>
    </row>
    <row r="7" spans="1:17" s="1" customFormat="1" ht="15.75">
      <c r="A7" s="53" t="s">
        <v>144</v>
      </c>
      <c r="B7" s="88">
        <v>10</v>
      </c>
      <c r="C7" s="48">
        <v>10</v>
      </c>
      <c r="D7" s="52">
        <v>8</v>
      </c>
      <c r="E7" s="48">
        <v>8</v>
      </c>
      <c r="F7" s="49"/>
      <c r="G7" s="88">
        <v>10</v>
      </c>
      <c r="H7" s="49"/>
      <c r="I7" s="90"/>
      <c r="J7" s="81"/>
      <c r="K7" s="81"/>
      <c r="L7" s="81"/>
      <c r="M7" s="81"/>
      <c r="N7" s="81"/>
      <c r="O7" s="81"/>
      <c r="P7" s="93">
        <f>SUM(B7:O7)</f>
        <v>46</v>
      </c>
      <c r="Q7" s="94"/>
    </row>
    <row r="8" spans="1:65" s="2" customFormat="1" ht="15.75">
      <c r="A8" s="46" t="s">
        <v>195</v>
      </c>
      <c r="B8" s="48">
        <v>8</v>
      </c>
      <c r="C8" s="88"/>
      <c r="D8" s="47">
        <v>10</v>
      </c>
      <c r="E8" s="48">
        <v>10</v>
      </c>
      <c r="F8" s="49">
        <v>10</v>
      </c>
      <c r="G8" s="88"/>
      <c r="H8" s="49"/>
      <c r="I8" s="90"/>
      <c r="J8" s="51"/>
      <c r="K8" s="51"/>
      <c r="L8" s="51"/>
      <c r="M8" s="51"/>
      <c r="N8" s="51"/>
      <c r="O8" s="81"/>
      <c r="P8" s="93">
        <f>SUM(B8:O8)</f>
        <v>38</v>
      </c>
      <c r="Q8" s="9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s="2" customFormat="1" ht="15.75">
      <c r="A9" s="46" t="s">
        <v>150</v>
      </c>
      <c r="B9" s="48">
        <v>5</v>
      </c>
      <c r="C9" s="48">
        <v>1</v>
      </c>
      <c r="D9" s="47"/>
      <c r="E9" s="48">
        <v>22</v>
      </c>
      <c r="F9" s="49"/>
      <c r="G9" s="48"/>
      <c r="H9" s="49"/>
      <c r="I9" s="50"/>
      <c r="J9" s="51"/>
      <c r="K9" s="51"/>
      <c r="L9" s="51"/>
      <c r="M9" s="51"/>
      <c r="N9" s="51"/>
      <c r="O9" s="51"/>
      <c r="P9" s="93">
        <f>SUM(B9:O9)</f>
        <v>28</v>
      </c>
      <c r="Q9" s="9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s="2" customFormat="1" ht="15.75">
      <c r="A10" s="53" t="s">
        <v>147</v>
      </c>
      <c r="B10" s="88">
        <v>6</v>
      </c>
      <c r="C10" s="48">
        <v>5</v>
      </c>
      <c r="D10" s="52">
        <v>5</v>
      </c>
      <c r="E10" s="88">
        <v>4</v>
      </c>
      <c r="F10" s="49"/>
      <c r="G10" s="48">
        <v>6</v>
      </c>
      <c r="H10" s="49"/>
      <c r="I10" s="90"/>
      <c r="J10" s="81"/>
      <c r="K10" s="81"/>
      <c r="L10" s="81"/>
      <c r="M10" s="81"/>
      <c r="N10" s="81"/>
      <c r="O10" s="81"/>
      <c r="P10" s="93">
        <f>SUM(B10:O10)</f>
        <v>26</v>
      </c>
      <c r="Q10" s="9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15.75">
      <c r="A11" s="46" t="s">
        <v>148</v>
      </c>
      <c r="B11" s="48">
        <v>5</v>
      </c>
      <c r="C11" s="88">
        <v>3</v>
      </c>
      <c r="D11" s="47">
        <v>6</v>
      </c>
      <c r="E11" s="48"/>
      <c r="F11" s="49">
        <v>6</v>
      </c>
      <c r="G11" s="88">
        <v>2</v>
      </c>
      <c r="H11" s="49"/>
      <c r="I11" s="90"/>
      <c r="J11" s="51"/>
      <c r="K11" s="51"/>
      <c r="L11" s="51"/>
      <c r="M11" s="51"/>
      <c r="N11" s="51"/>
      <c r="O11" s="81"/>
      <c r="P11" s="93">
        <f>SUM(B11:O11)</f>
        <v>22</v>
      </c>
      <c r="Q11" s="9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15.75">
      <c r="A12" s="46" t="s">
        <v>146</v>
      </c>
      <c r="B12" s="48">
        <v>5</v>
      </c>
      <c r="C12" s="88">
        <v>6</v>
      </c>
      <c r="D12" s="52"/>
      <c r="E12" s="88">
        <v>3</v>
      </c>
      <c r="F12" s="89"/>
      <c r="G12" s="88">
        <v>5</v>
      </c>
      <c r="H12" s="49"/>
      <c r="I12" s="90"/>
      <c r="J12" s="51"/>
      <c r="K12" s="51"/>
      <c r="L12" s="51"/>
      <c r="M12" s="51"/>
      <c r="N12" s="51"/>
      <c r="O12" s="81"/>
      <c r="P12" s="93">
        <f>SUM(B12:O12)</f>
        <v>19</v>
      </c>
      <c r="Q12" s="9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15.75">
      <c r="A13" s="46" t="s">
        <v>200</v>
      </c>
      <c r="B13" s="48">
        <v>6</v>
      </c>
      <c r="C13" s="48"/>
      <c r="D13" s="47"/>
      <c r="E13" s="48">
        <v>6</v>
      </c>
      <c r="F13" s="49"/>
      <c r="G13" s="48">
        <v>1</v>
      </c>
      <c r="H13" s="49"/>
      <c r="I13" s="50"/>
      <c r="J13" s="51"/>
      <c r="K13" s="51"/>
      <c r="L13" s="51"/>
      <c r="M13" s="51"/>
      <c r="N13" s="51"/>
      <c r="O13" s="51"/>
      <c r="P13" s="93">
        <f>SUM(B13:O13)</f>
        <v>13</v>
      </c>
      <c r="Q13" s="9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ht="15.75">
      <c r="A14" s="37" t="s">
        <v>218</v>
      </c>
      <c r="B14" s="12"/>
      <c r="C14" s="12"/>
      <c r="D14" s="24"/>
      <c r="E14" s="12">
        <v>5</v>
      </c>
      <c r="F14" s="25"/>
      <c r="G14" s="12">
        <v>8</v>
      </c>
      <c r="H14" s="25"/>
      <c r="I14" s="26"/>
      <c r="J14" s="33"/>
      <c r="K14" s="33"/>
      <c r="L14" s="33"/>
      <c r="M14" s="33"/>
      <c r="N14" s="33"/>
      <c r="O14" s="33"/>
      <c r="P14" s="93">
        <f>SUM(B14:O14)</f>
        <v>13</v>
      </c>
      <c r="Q14" s="9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ht="15.75">
      <c r="A15" s="46" t="s">
        <v>145</v>
      </c>
      <c r="B15" s="48"/>
      <c r="C15" s="88">
        <v>8</v>
      </c>
      <c r="D15" s="47"/>
      <c r="E15" s="48"/>
      <c r="F15" s="49"/>
      <c r="G15" s="88"/>
      <c r="H15" s="49"/>
      <c r="I15" s="90"/>
      <c r="J15" s="51"/>
      <c r="K15" s="51"/>
      <c r="L15" s="51"/>
      <c r="M15" s="51"/>
      <c r="N15" s="51"/>
      <c r="O15" s="81"/>
      <c r="P15" s="93">
        <f>SUM(B15:O15)</f>
        <v>8</v>
      </c>
      <c r="Q15" s="9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15.75">
      <c r="A16" s="46" t="s">
        <v>225</v>
      </c>
      <c r="B16" s="48"/>
      <c r="C16" s="88"/>
      <c r="D16" s="47"/>
      <c r="E16" s="48"/>
      <c r="F16" s="49">
        <v>8</v>
      </c>
      <c r="G16" s="88"/>
      <c r="H16" s="49"/>
      <c r="I16" s="90"/>
      <c r="J16" s="51"/>
      <c r="K16" s="51"/>
      <c r="L16" s="51"/>
      <c r="M16" s="51"/>
      <c r="N16" s="51"/>
      <c r="O16" s="81"/>
      <c r="P16" s="93">
        <f>SUM(B16:O16)</f>
        <v>8</v>
      </c>
      <c r="Q16" s="9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15.75">
      <c r="A17" s="46" t="s">
        <v>201</v>
      </c>
      <c r="B17" s="48">
        <v>5</v>
      </c>
      <c r="C17" s="48"/>
      <c r="D17" s="47"/>
      <c r="E17" s="48">
        <v>1</v>
      </c>
      <c r="F17" s="49"/>
      <c r="G17" s="48">
        <v>1</v>
      </c>
      <c r="H17" s="49"/>
      <c r="I17" s="50"/>
      <c r="J17" s="51"/>
      <c r="K17" s="51"/>
      <c r="L17" s="51"/>
      <c r="M17" s="51"/>
      <c r="N17" s="51"/>
      <c r="O17" s="51"/>
      <c r="P17" s="93">
        <f>SUM(B17:O17)</f>
        <v>7</v>
      </c>
      <c r="Q17" s="9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15.75">
      <c r="A18" s="46" t="s">
        <v>219</v>
      </c>
      <c r="B18" s="48"/>
      <c r="C18" s="48"/>
      <c r="D18" s="47"/>
      <c r="E18" s="48">
        <v>1</v>
      </c>
      <c r="F18" s="49">
        <v>5</v>
      </c>
      <c r="G18" s="48">
        <v>1</v>
      </c>
      <c r="H18" s="49"/>
      <c r="I18" s="50"/>
      <c r="J18" s="51"/>
      <c r="K18" s="51"/>
      <c r="L18" s="51"/>
      <c r="M18" s="51"/>
      <c r="N18" s="51"/>
      <c r="O18" s="51"/>
      <c r="P18" s="93">
        <f>SUM(B18:O18)</f>
        <v>7</v>
      </c>
      <c r="Q18" s="9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15.75">
      <c r="A19" s="46" t="s">
        <v>247</v>
      </c>
      <c r="B19" s="48"/>
      <c r="C19" s="48"/>
      <c r="D19" s="47"/>
      <c r="E19" s="48"/>
      <c r="F19" s="49"/>
      <c r="G19" s="48">
        <v>3</v>
      </c>
      <c r="H19" s="49"/>
      <c r="I19" s="50"/>
      <c r="J19" s="51"/>
      <c r="K19" s="51"/>
      <c r="L19" s="51"/>
      <c r="M19" s="51"/>
      <c r="N19" s="51"/>
      <c r="O19" s="51"/>
      <c r="P19" s="93">
        <f>SUM(B19:O19)</f>
        <v>3</v>
      </c>
      <c r="Q19" s="9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15.75">
      <c r="A20" s="53" t="s">
        <v>149</v>
      </c>
      <c r="B20" s="48"/>
      <c r="C20" s="88">
        <v>1</v>
      </c>
      <c r="D20" s="47"/>
      <c r="E20" s="88"/>
      <c r="F20" s="89"/>
      <c r="G20" s="48"/>
      <c r="H20" s="89"/>
      <c r="I20" s="90"/>
      <c r="J20" s="51"/>
      <c r="K20" s="51"/>
      <c r="L20" s="51"/>
      <c r="M20" s="51"/>
      <c r="N20" s="81"/>
      <c r="O20" s="51"/>
      <c r="P20" s="93">
        <f>SUM(B20:O20)</f>
        <v>1</v>
      </c>
      <c r="Q20" s="9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15.75">
      <c r="A21" s="46"/>
      <c r="B21" s="48"/>
      <c r="C21" s="48"/>
      <c r="D21" s="47"/>
      <c r="E21" s="48"/>
      <c r="F21" s="49"/>
      <c r="G21" s="48"/>
      <c r="H21" s="49"/>
      <c r="I21" s="50"/>
      <c r="J21" s="51"/>
      <c r="K21" s="51"/>
      <c r="L21" s="51"/>
      <c r="M21" s="51"/>
      <c r="N21" s="51"/>
      <c r="O21" s="51"/>
      <c r="P21" s="93"/>
      <c r="Q21" s="9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15.75">
      <c r="A22" s="46"/>
      <c r="B22" s="48"/>
      <c r="C22" s="48"/>
      <c r="D22" s="47"/>
      <c r="E22" s="48"/>
      <c r="F22" s="49"/>
      <c r="G22" s="48"/>
      <c r="H22" s="49"/>
      <c r="I22" s="50"/>
      <c r="J22" s="51"/>
      <c r="K22" s="51"/>
      <c r="L22" s="51"/>
      <c r="M22" s="51"/>
      <c r="N22" s="51"/>
      <c r="O22" s="51"/>
      <c r="P22" s="93"/>
      <c r="Q22" s="9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15.75">
      <c r="A23" s="46"/>
      <c r="B23" s="48"/>
      <c r="C23" s="48"/>
      <c r="D23" s="47"/>
      <c r="E23" s="48"/>
      <c r="F23" s="49"/>
      <c r="G23" s="48"/>
      <c r="H23" s="49"/>
      <c r="I23" s="50"/>
      <c r="J23" s="51"/>
      <c r="K23" s="51"/>
      <c r="L23" s="51"/>
      <c r="M23" s="51"/>
      <c r="N23" s="51"/>
      <c r="O23" s="51"/>
      <c r="P23" s="93"/>
      <c r="Q23" s="9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17" s="1" customFormat="1" ht="15.75">
      <c r="A24" s="46"/>
      <c r="B24" s="48"/>
      <c r="C24" s="48"/>
      <c r="D24" s="47"/>
      <c r="E24" s="48"/>
      <c r="F24" s="49"/>
      <c r="G24" s="48"/>
      <c r="H24" s="49"/>
      <c r="I24" s="50"/>
      <c r="J24" s="51"/>
      <c r="K24" s="51"/>
      <c r="L24" s="51"/>
      <c r="M24" s="51"/>
      <c r="N24" s="51"/>
      <c r="O24" s="51"/>
      <c r="P24" s="93"/>
      <c r="Q24" s="31"/>
    </row>
    <row r="25" spans="1:17" s="1" customFormat="1" ht="65.25" customHeight="1">
      <c r="A25" s="83" t="s">
        <v>36</v>
      </c>
      <c r="B25" s="29" t="s">
        <v>4</v>
      </c>
      <c r="C25" s="29" t="s">
        <v>3</v>
      </c>
      <c r="D25" s="29" t="s">
        <v>173</v>
      </c>
      <c r="E25" s="29" t="s">
        <v>202</v>
      </c>
      <c r="F25" s="3" t="s">
        <v>220</v>
      </c>
      <c r="G25" s="17" t="s">
        <v>3</v>
      </c>
      <c r="H25" s="17"/>
      <c r="I25" s="17"/>
      <c r="J25" s="19"/>
      <c r="K25" s="19"/>
      <c r="L25" s="19"/>
      <c r="M25" s="19"/>
      <c r="N25" s="17"/>
      <c r="O25" s="3"/>
      <c r="P25" s="68" t="s">
        <v>0</v>
      </c>
      <c r="Q25" s="86" t="s">
        <v>46</v>
      </c>
    </row>
    <row r="26" spans="1:17" s="2" customFormat="1" ht="15.75">
      <c r="A26" s="54" t="s">
        <v>151</v>
      </c>
      <c r="B26" s="18">
        <v>10</v>
      </c>
      <c r="C26" s="45">
        <v>10</v>
      </c>
      <c r="D26" s="55">
        <v>10</v>
      </c>
      <c r="E26" s="45"/>
      <c r="F26" s="55">
        <v>8</v>
      </c>
      <c r="G26" s="45">
        <v>10</v>
      </c>
      <c r="H26" s="44"/>
      <c r="I26" s="90"/>
      <c r="J26" s="18"/>
      <c r="K26" s="18"/>
      <c r="L26" s="18"/>
      <c r="M26" s="18"/>
      <c r="N26" s="18"/>
      <c r="O26" s="18"/>
      <c r="P26" s="34">
        <f>SUM(B26:O26)</f>
        <v>48</v>
      </c>
      <c r="Q26" s="94"/>
    </row>
    <row r="27" spans="1:17" s="2" customFormat="1" ht="15.75">
      <c r="A27" s="54" t="s">
        <v>153</v>
      </c>
      <c r="B27" s="45">
        <v>8</v>
      </c>
      <c r="C27" s="45">
        <v>6</v>
      </c>
      <c r="D27" s="44">
        <v>6</v>
      </c>
      <c r="E27" s="45">
        <v>10</v>
      </c>
      <c r="F27" s="44">
        <v>6</v>
      </c>
      <c r="G27" s="45">
        <v>6</v>
      </c>
      <c r="H27" s="44"/>
      <c r="I27" s="50"/>
      <c r="J27" s="45"/>
      <c r="K27" s="45"/>
      <c r="L27" s="45"/>
      <c r="M27" s="45"/>
      <c r="N27" s="45"/>
      <c r="O27" s="45"/>
      <c r="P27" s="34">
        <f>SUM(B27:O27)</f>
        <v>42</v>
      </c>
      <c r="Q27" s="94"/>
    </row>
    <row r="28" spans="1:17" s="2" customFormat="1" ht="15.75">
      <c r="A28" s="54" t="s">
        <v>152</v>
      </c>
      <c r="B28" s="18">
        <v>6</v>
      </c>
      <c r="C28" s="45">
        <v>8</v>
      </c>
      <c r="D28" s="44">
        <v>5</v>
      </c>
      <c r="E28" s="18">
        <v>6</v>
      </c>
      <c r="F28" s="55">
        <v>6</v>
      </c>
      <c r="G28" s="18">
        <v>6</v>
      </c>
      <c r="H28" s="44"/>
      <c r="I28" s="90"/>
      <c r="J28" s="18"/>
      <c r="K28" s="18"/>
      <c r="L28" s="18"/>
      <c r="M28" s="18"/>
      <c r="N28" s="18"/>
      <c r="O28" s="45"/>
      <c r="P28" s="34">
        <f>SUM(B28:O28)</f>
        <v>37</v>
      </c>
      <c r="Q28" s="94"/>
    </row>
    <row r="29" spans="1:17" s="2" customFormat="1" ht="15.75" customHeight="1">
      <c r="A29" s="54" t="s">
        <v>154</v>
      </c>
      <c r="B29" s="18">
        <v>6</v>
      </c>
      <c r="C29" s="18">
        <v>6</v>
      </c>
      <c r="D29" s="44">
        <v>6</v>
      </c>
      <c r="E29" s="45">
        <v>6</v>
      </c>
      <c r="F29" s="55"/>
      <c r="G29" s="18">
        <v>8</v>
      </c>
      <c r="H29" s="55"/>
      <c r="I29" s="90"/>
      <c r="J29" s="18"/>
      <c r="K29" s="18"/>
      <c r="L29" s="18"/>
      <c r="M29" s="18"/>
      <c r="N29" s="18"/>
      <c r="O29" s="18"/>
      <c r="P29" s="34">
        <f>SUM(B29:O29)</f>
        <v>32</v>
      </c>
      <c r="Q29" s="94"/>
    </row>
    <row r="30" spans="1:65" s="2" customFormat="1" ht="15" customHeight="1">
      <c r="A30" s="54" t="s">
        <v>185</v>
      </c>
      <c r="B30" s="45">
        <v>5</v>
      </c>
      <c r="C30" s="45"/>
      <c r="D30" s="44">
        <v>8</v>
      </c>
      <c r="E30" s="45">
        <v>8</v>
      </c>
      <c r="F30" s="44">
        <v>10</v>
      </c>
      <c r="G30" s="45"/>
      <c r="H30" s="44"/>
      <c r="I30" s="50"/>
      <c r="J30" s="45"/>
      <c r="K30" s="45"/>
      <c r="L30" s="45"/>
      <c r="M30" s="45"/>
      <c r="N30" s="45"/>
      <c r="O30" s="45"/>
      <c r="P30" s="34">
        <f>SUM(B30:O30)</f>
        <v>31</v>
      </c>
      <c r="Q30" s="94"/>
      <c r="S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17" s="2" customFormat="1" ht="15.75">
      <c r="A31" s="56" t="s">
        <v>156</v>
      </c>
      <c r="B31" s="18">
        <v>5</v>
      </c>
      <c r="C31" s="18">
        <v>5</v>
      </c>
      <c r="D31" s="44">
        <v>5</v>
      </c>
      <c r="E31" s="18">
        <v>5</v>
      </c>
      <c r="F31" s="55">
        <v>5</v>
      </c>
      <c r="G31" s="18">
        <v>5</v>
      </c>
      <c r="H31" s="44"/>
      <c r="I31" s="50"/>
      <c r="J31" s="45"/>
      <c r="K31" s="45"/>
      <c r="L31" s="45"/>
      <c r="M31" s="45"/>
      <c r="N31" s="18"/>
      <c r="O31" s="45"/>
      <c r="P31" s="34">
        <f>SUM(B31:O31)</f>
        <v>30</v>
      </c>
      <c r="Q31" s="94"/>
    </row>
    <row r="32" spans="1:17" s="2" customFormat="1" ht="15.75" customHeight="1">
      <c r="A32" s="54" t="s">
        <v>187</v>
      </c>
      <c r="B32" s="45">
        <v>5</v>
      </c>
      <c r="C32" s="45"/>
      <c r="D32" s="44">
        <v>5</v>
      </c>
      <c r="E32" s="45">
        <v>5</v>
      </c>
      <c r="F32" s="44">
        <v>5</v>
      </c>
      <c r="G32" s="45"/>
      <c r="H32" s="44"/>
      <c r="I32" s="50"/>
      <c r="J32" s="45"/>
      <c r="K32" s="45"/>
      <c r="L32" s="45"/>
      <c r="M32" s="45"/>
      <c r="N32" s="45"/>
      <c r="O32" s="45"/>
      <c r="P32" s="34">
        <f>SUM(B32:O32)</f>
        <v>20</v>
      </c>
      <c r="Q32" s="94"/>
    </row>
    <row r="33" spans="1:17" s="2" customFormat="1" ht="15" customHeight="1">
      <c r="A33" s="54" t="s">
        <v>160</v>
      </c>
      <c r="B33" s="18">
        <v>5</v>
      </c>
      <c r="C33" s="18">
        <v>3</v>
      </c>
      <c r="D33" s="55">
        <v>1</v>
      </c>
      <c r="E33" s="45">
        <v>3</v>
      </c>
      <c r="F33" s="44">
        <v>1</v>
      </c>
      <c r="G33" s="18">
        <v>5</v>
      </c>
      <c r="H33" s="44"/>
      <c r="I33" s="50"/>
      <c r="J33" s="45"/>
      <c r="K33" s="45"/>
      <c r="L33" s="45"/>
      <c r="M33" s="45"/>
      <c r="N33" s="18"/>
      <c r="O33" s="18"/>
      <c r="P33" s="34">
        <f>SUM(B33:O33)</f>
        <v>18</v>
      </c>
      <c r="Q33" s="94"/>
    </row>
    <row r="34" spans="1:18" s="2" customFormat="1" ht="15" customHeight="1">
      <c r="A34" s="54" t="s">
        <v>158</v>
      </c>
      <c r="B34" s="45"/>
      <c r="C34" s="45">
        <v>5</v>
      </c>
      <c r="D34" s="44"/>
      <c r="E34" s="45">
        <v>5</v>
      </c>
      <c r="F34" s="44"/>
      <c r="G34" s="45">
        <v>5</v>
      </c>
      <c r="H34" s="44"/>
      <c r="I34" s="50"/>
      <c r="J34" s="45"/>
      <c r="K34" s="45"/>
      <c r="L34" s="45"/>
      <c r="M34" s="45"/>
      <c r="N34" s="45"/>
      <c r="O34" s="45"/>
      <c r="P34" s="34">
        <f>SUM(B34:O34)</f>
        <v>15</v>
      </c>
      <c r="Q34" s="94"/>
      <c r="R34" s="1"/>
    </row>
    <row r="35" spans="1:17" s="2" customFormat="1" ht="18" customHeight="1">
      <c r="A35" s="54" t="s">
        <v>161</v>
      </c>
      <c r="B35" s="45">
        <v>1</v>
      </c>
      <c r="C35" s="45">
        <v>1</v>
      </c>
      <c r="D35" s="44">
        <v>3</v>
      </c>
      <c r="E35" s="45">
        <v>3</v>
      </c>
      <c r="F35" s="44"/>
      <c r="G35" s="45">
        <v>3</v>
      </c>
      <c r="H35" s="44"/>
      <c r="I35" s="50"/>
      <c r="J35" s="45"/>
      <c r="K35" s="45"/>
      <c r="L35" s="45"/>
      <c r="M35" s="45"/>
      <c r="N35" s="45"/>
      <c r="O35" s="45"/>
      <c r="P35" s="34">
        <f>SUM(B35:O35)</f>
        <v>11</v>
      </c>
      <c r="Q35" s="94"/>
    </row>
    <row r="36" spans="1:17" s="2" customFormat="1" ht="15.75">
      <c r="A36" s="54" t="s">
        <v>186</v>
      </c>
      <c r="B36" s="11"/>
      <c r="C36" s="11"/>
      <c r="D36" s="10">
        <v>5</v>
      </c>
      <c r="E36" s="11"/>
      <c r="F36" s="10">
        <v>5</v>
      </c>
      <c r="G36" s="11"/>
      <c r="H36" s="10"/>
      <c r="I36" s="26"/>
      <c r="J36" s="11"/>
      <c r="K36" s="11"/>
      <c r="L36" s="11"/>
      <c r="M36" s="11"/>
      <c r="N36" s="11"/>
      <c r="O36" s="11"/>
      <c r="P36" s="34">
        <f>SUM(B36:O36)</f>
        <v>10</v>
      </c>
      <c r="Q36" s="94"/>
    </row>
    <row r="37" spans="1:17" s="2" customFormat="1" ht="15.75">
      <c r="A37" s="54" t="s">
        <v>188</v>
      </c>
      <c r="B37" s="45"/>
      <c r="C37" s="45"/>
      <c r="D37" s="44">
        <v>3</v>
      </c>
      <c r="E37" s="45"/>
      <c r="F37" s="44">
        <v>5</v>
      </c>
      <c r="G37" s="45"/>
      <c r="H37" s="44"/>
      <c r="I37" s="50"/>
      <c r="J37" s="45"/>
      <c r="K37" s="45"/>
      <c r="L37" s="45"/>
      <c r="M37" s="45"/>
      <c r="N37" s="45"/>
      <c r="O37" s="45"/>
      <c r="P37" s="34">
        <f>SUM(B37:O37)</f>
        <v>8</v>
      </c>
      <c r="Q37" s="94"/>
    </row>
    <row r="38" spans="1:17" s="2" customFormat="1" ht="15.75">
      <c r="A38" s="54" t="s">
        <v>196</v>
      </c>
      <c r="B38" s="45">
        <v>1</v>
      </c>
      <c r="C38" s="45"/>
      <c r="D38" s="44"/>
      <c r="E38" s="45">
        <v>1</v>
      </c>
      <c r="F38" s="44">
        <v>1</v>
      </c>
      <c r="G38" s="45">
        <v>5</v>
      </c>
      <c r="H38" s="44"/>
      <c r="I38" s="50"/>
      <c r="J38" s="45"/>
      <c r="K38" s="45"/>
      <c r="L38" s="45"/>
      <c r="M38" s="45"/>
      <c r="N38" s="45"/>
      <c r="O38" s="45"/>
      <c r="P38" s="34">
        <f>SUM(B38:O38)</f>
        <v>8</v>
      </c>
      <c r="Q38" s="94"/>
    </row>
    <row r="39" spans="1:17" s="2" customFormat="1" ht="15.75">
      <c r="A39" s="54" t="s">
        <v>198</v>
      </c>
      <c r="B39" s="45">
        <v>1</v>
      </c>
      <c r="C39" s="45"/>
      <c r="D39" s="44"/>
      <c r="E39" s="45">
        <v>5</v>
      </c>
      <c r="F39" s="44">
        <v>1</v>
      </c>
      <c r="G39" s="45"/>
      <c r="H39" s="44"/>
      <c r="I39" s="50"/>
      <c r="J39" s="45"/>
      <c r="K39" s="45"/>
      <c r="L39" s="45"/>
      <c r="M39" s="45"/>
      <c r="N39" s="45"/>
      <c r="O39" s="45"/>
      <c r="P39" s="34">
        <f>SUM(B39:O39)</f>
        <v>7</v>
      </c>
      <c r="Q39" s="94"/>
    </row>
    <row r="40" spans="1:17" s="2" customFormat="1" ht="15.75">
      <c r="A40" s="54" t="s">
        <v>157</v>
      </c>
      <c r="B40" s="45">
        <v>1</v>
      </c>
      <c r="C40" s="45">
        <v>5</v>
      </c>
      <c r="D40" s="44"/>
      <c r="E40" s="45"/>
      <c r="F40" s="44"/>
      <c r="G40" s="45">
        <v>1</v>
      </c>
      <c r="H40" s="44"/>
      <c r="I40" s="50"/>
      <c r="J40" s="45"/>
      <c r="K40" s="45"/>
      <c r="L40" s="45"/>
      <c r="M40" s="45"/>
      <c r="N40" s="45"/>
      <c r="O40" s="45"/>
      <c r="P40" s="34">
        <f>SUM(B40:O40)</f>
        <v>7</v>
      </c>
      <c r="Q40" s="94"/>
    </row>
    <row r="41" spans="1:17" s="2" customFormat="1" ht="15.75">
      <c r="A41" s="54" t="s">
        <v>162</v>
      </c>
      <c r="B41" s="45">
        <v>1</v>
      </c>
      <c r="C41" s="45">
        <v>1</v>
      </c>
      <c r="D41" s="44">
        <v>1</v>
      </c>
      <c r="E41" s="45">
        <v>1</v>
      </c>
      <c r="F41" s="44">
        <v>1</v>
      </c>
      <c r="G41" s="45">
        <v>1</v>
      </c>
      <c r="H41" s="44"/>
      <c r="I41" s="50"/>
      <c r="J41" s="45"/>
      <c r="K41" s="45"/>
      <c r="L41" s="45"/>
      <c r="M41" s="45"/>
      <c r="N41" s="45"/>
      <c r="O41" s="45"/>
      <c r="P41" s="34">
        <f>SUM(B41:O41)</f>
        <v>6</v>
      </c>
      <c r="Q41" s="94"/>
    </row>
    <row r="42" spans="1:17" s="2" customFormat="1" ht="15.75">
      <c r="A42" s="54" t="s">
        <v>155</v>
      </c>
      <c r="B42" s="18"/>
      <c r="C42" s="18">
        <v>5</v>
      </c>
      <c r="D42" s="55"/>
      <c r="E42" s="18"/>
      <c r="F42" s="44"/>
      <c r="G42" s="18"/>
      <c r="H42" s="44"/>
      <c r="I42" s="90"/>
      <c r="J42" s="45"/>
      <c r="K42" s="45"/>
      <c r="L42" s="45"/>
      <c r="M42" s="45"/>
      <c r="N42" s="45"/>
      <c r="O42" s="45"/>
      <c r="P42" s="34">
        <f>SUM(B42:O42)</f>
        <v>5</v>
      </c>
      <c r="Q42" s="94"/>
    </row>
    <row r="43" spans="1:17" s="2" customFormat="1" ht="15.75">
      <c r="A43" s="54" t="s">
        <v>159</v>
      </c>
      <c r="B43" s="45"/>
      <c r="C43" s="18">
        <v>3</v>
      </c>
      <c r="D43" s="44"/>
      <c r="E43" s="18">
        <v>1</v>
      </c>
      <c r="F43" s="55"/>
      <c r="G43" s="18">
        <v>1</v>
      </c>
      <c r="H43" s="55"/>
      <c r="I43" s="90"/>
      <c r="J43" s="45"/>
      <c r="K43" s="45"/>
      <c r="L43" s="45"/>
      <c r="M43" s="45"/>
      <c r="N43" s="45"/>
      <c r="O43" s="45"/>
      <c r="P43" s="34">
        <f>SUM(B43:O43)</f>
        <v>5</v>
      </c>
      <c r="Q43" s="94"/>
    </row>
    <row r="44" spans="1:17" s="2" customFormat="1" ht="15.75">
      <c r="A44" s="54" t="s">
        <v>163</v>
      </c>
      <c r="B44" s="18"/>
      <c r="C44" s="18">
        <v>1</v>
      </c>
      <c r="D44" s="55">
        <v>1</v>
      </c>
      <c r="E44" s="45">
        <v>1</v>
      </c>
      <c r="F44" s="44">
        <v>1</v>
      </c>
      <c r="G44" s="18"/>
      <c r="H44" s="44"/>
      <c r="I44" s="50"/>
      <c r="J44" s="45"/>
      <c r="K44" s="45"/>
      <c r="L44" s="45"/>
      <c r="M44" s="45"/>
      <c r="N44" s="18"/>
      <c r="O44" s="18"/>
      <c r="P44" s="34">
        <f>SUM(B44:O44)</f>
        <v>4</v>
      </c>
      <c r="Q44" s="94"/>
    </row>
    <row r="45" spans="1:17" s="2" customFormat="1" ht="15.75">
      <c r="A45" s="56" t="s">
        <v>164</v>
      </c>
      <c r="B45" s="45"/>
      <c r="C45" s="18">
        <v>1</v>
      </c>
      <c r="D45" s="55">
        <v>1</v>
      </c>
      <c r="E45" s="18">
        <v>1</v>
      </c>
      <c r="F45" s="55"/>
      <c r="G45" s="18">
        <v>1</v>
      </c>
      <c r="H45" s="55"/>
      <c r="I45" s="50"/>
      <c r="J45" s="18"/>
      <c r="K45" s="18"/>
      <c r="L45" s="18"/>
      <c r="M45" s="18"/>
      <c r="N45" s="45"/>
      <c r="O45" s="45"/>
      <c r="P45" s="34">
        <f>SUM(B45:O45)</f>
        <v>4</v>
      </c>
      <c r="Q45" s="94"/>
    </row>
    <row r="46" spans="1:17" s="2" customFormat="1" ht="15.75">
      <c r="A46" s="54" t="s">
        <v>246</v>
      </c>
      <c r="B46" s="45"/>
      <c r="C46" s="45"/>
      <c r="D46" s="44"/>
      <c r="E46" s="45"/>
      <c r="F46" s="44"/>
      <c r="G46" s="45">
        <v>3</v>
      </c>
      <c r="H46" s="44"/>
      <c r="I46" s="50"/>
      <c r="J46" s="45"/>
      <c r="K46" s="45"/>
      <c r="L46" s="45"/>
      <c r="M46" s="45"/>
      <c r="N46" s="45"/>
      <c r="O46" s="45"/>
      <c r="P46" s="34">
        <f>SUM(B46:O46)</f>
        <v>3</v>
      </c>
      <c r="Q46" s="94"/>
    </row>
    <row r="47" spans="1:17" s="2" customFormat="1" ht="15.75">
      <c r="A47" s="54" t="s">
        <v>197</v>
      </c>
      <c r="B47" s="45">
        <v>1</v>
      </c>
      <c r="C47" s="45"/>
      <c r="D47" s="44"/>
      <c r="E47" s="45">
        <v>1</v>
      </c>
      <c r="F47" s="44"/>
      <c r="G47" s="45"/>
      <c r="H47" s="44"/>
      <c r="I47" s="50"/>
      <c r="J47" s="45"/>
      <c r="K47" s="45"/>
      <c r="L47" s="45"/>
      <c r="M47" s="45"/>
      <c r="N47" s="45"/>
      <c r="O47" s="45"/>
      <c r="P47" s="34">
        <f>SUM(B47:O47)</f>
        <v>2</v>
      </c>
      <c r="Q47" s="94"/>
    </row>
    <row r="48" spans="1:17" s="2" customFormat="1" ht="15.75">
      <c r="A48" s="54" t="s">
        <v>224</v>
      </c>
      <c r="B48" s="45"/>
      <c r="C48" s="45"/>
      <c r="D48" s="44"/>
      <c r="E48" s="45"/>
      <c r="F48" s="44">
        <v>1</v>
      </c>
      <c r="G48" s="45">
        <v>1</v>
      </c>
      <c r="H48" s="44"/>
      <c r="I48" s="50"/>
      <c r="J48" s="45"/>
      <c r="K48" s="45"/>
      <c r="L48" s="45"/>
      <c r="M48" s="45"/>
      <c r="N48" s="45"/>
      <c r="O48" s="45"/>
      <c r="P48" s="34">
        <f>SUM(B48:O48)</f>
        <v>2</v>
      </c>
      <c r="Q48" s="94"/>
    </row>
    <row r="49" spans="1:17" s="2" customFormat="1" ht="15.75">
      <c r="A49" s="54" t="s">
        <v>165</v>
      </c>
      <c r="B49" s="18"/>
      <c r="C49" s="81">
        <v>1</v>
      </c>
      <c r="D49" s="55"/>
      <c r="E49" s="18"/>
      <c r="F49" s="55"/>
      <c r="G49" s="45"/>
      <c r="H49" s="55"/>
      <c r="I49" s="50"/>
      <c r="J49" s="45"/>
      <c r="K49" s="45"/>
      <c r="L49" s="45"/>
      <c r="M49" s="45"/>
      <c r="N49" s="45"/>
      <c r="O49" s="45"/>
      <c r="P49" s="34">
        <f>SUM(B49:O49)</f>
        <v>1</v>
      </c>
      <c r="Q49" s="94"/>
    </row>
    <row r="50" spans="1:17" s="2" customFormat="1" ht="15.75">
      <c r="A50" s="54" t="s">
        <v>189</v>
      </c>
      <c r="B50" s="45"/>
      <c r="C50" s="45"/>
      <c r="D50" s="44">
        <v>1</v>
      </c>
      <c r="E50" s="45"/>
      <c r="F50" s="44"/>
      <c r="G50" s="45"/>
      <c r="H50" s="44"/>
      <c r="I50" s="50"/>
      <c r="J50" s="45"/>
      <c r="K50" s="45"/>
      <c r="L50" s="45"/>
      <c r="M50" s="45"/>
      <c r="N50" s="45"/>
      <c r="O50" s="45"/>
      <c r="P50" s="34">
        <f>SUM(B50:O50)</f>
        <v>1</v>
      </c>
      <c r="Q50" s="94"/>
    </row>
    <row r="51" spans="1:17" s="2" customFormat="1" ht="15.75">
      <c r="A51" s="54" t="s">
        <v>223</v>
      </c>
      <c r="B51" s="45"/>
      <c r="C51" s="45"/>
      <c r="D51" s="44"/>
      <c r="E51" s="45"/>
      <c r="F51" s="44">
        <v>1</v>
      </c>
      <c r="G51" s="45"/>
      <c r="H51" s="44"/>
      <c r="I51" s="50"/>
      <c r="J51" s="45"/>
      <c r="K51" s="45"/>
      <c r="L51" s="45"/>
      <c r="M51" s="45"/>
      <c r="N51" s="45"/>
      <c r="O51" s="45"/>
      <c r="P51" s="34">
        <f>SUM(B51:O51)</f>
        <v>1</v>
      </c>
      <c r="Q51" s="94"/>
    </row>
    <row r="52" spans="1:17" s="2" customFormat="1" ht="15.75">
      <c r="A52" s="54" t="s">
        <v>245</v>
      </c>
      <c r="B52" s="45"/>
      <c r="C52" s="45"/>
      <c r="D52" s="44"/>
      <c r="E52" s="45"/>
      <c r="F52" s="44"/>
      <c r="G52" s="45">
        <v>1</v>
      </c>
      <c r="H52" s="44"/>
      <c r="I52" s="50"/>
      <c r="J52" s="45"/>
      <c r="K52" s="45"/>
      <c r="L52" s="45"/>
      <c r="M52" s="45"/>
      <c r="N52" s="45"/>
      <c r="O52" s="45"/>
      <c r="P52" s="34"/>
      <c r="Q52" s="94"/>
    </row>
    <row r="53" spans="1:20" s="2" customFormat="1" ht="15.75">
      <c r="A53" s="54"/>
      <c r="B53" s="45"/>
      <c r="C53" s="45"/>
      <c r="D53" s="44"/>
      <c r="E53" s="45"/>
      <c r="F53" s="44"/>
      <c r="G53" s="45"/>
      <c r="H53" s="44"/>
      <c r="I53" s="50"/>
      <c r="J53" s="45"/>
      <c r="K53" s="45"/>
      <c r="L53" s="45"/>
      <c r="M53" s="45"/>
      <c r="N53" s="45"/>
      <c r="O53" s="45"/>
      <c r="P53" s="34"/>
      <c r="Q53" s="94"/>
      <c r="T53" s="1"/>
    </row>
    <row r="54" spans="1:17" s="2" customFormat="1" ht="81">
      <c r="A54" s="67" t="s">
        <v>45</v>
      </c>
      <c r="B54" s="29" t="s">
        <v>4</v>
      </c>
      <c r="C54" s="29" t="s">
        <v>3</v>
      </c>
      <c r="D54" s="29" t="s">
        <v>173</v>
      </c>
      <c r="E54" s="29" t="s">
        <v>202</v>
      </c>
      <c r="F54" s="3" t="s">
        <v>220</v>
      </c>
      <c r="G54" s="17" t="s">
        <v>3</v>
      </c>
      <c r="H54" s="17"/>
      <c r="I54" s="17"/>
      <c r="J54" s="19"/>
      <c r="K54" s="19"/>
      <c r="L54" s="19"/>
      <c r="M54" s="19"/>
      <c r="N54" s="17"/>
      <c r="O54" s="3"/>
      <c r="P54" s="69" t="s">
        <v>0</v>
      </c>
      <c r="Q54" s="86" t="s">
        <v>46</v>
      </c>
    </row>
    <row r="55" spans="1:17" s="2" customFormat="1" ht="15.75">
      <c r="A55" s="53" t="s">
        <v>92</v>
      </c>
      <c r="B55" s="45">
        <v>8</v>
      </c>
      <c r="C55" s="45">
        <v>8</v>
      </c>
      <c r="D55" s="44">
        <v>5</v>
      </c>
      <c r="E55" s="44">
        <v>8</v>
      </c>
      <c r="F55" s="44">
        <v>6</v>
      </c>
      <c r="G55" s="45">
        <v>10</v>
      </c>
      <c r="H55" s="49"/>
      <c r="I55" s="50"/>
      <c r="J55" s="51"/>
      <c r="K55" s="51"/>
      <c r="L55" s="51"/>
      <c r="M55" s="51"/>
      <c r="N55" s="51"/>
      <c r="O55" s="51"/>
      <c r="P55" s="93">
        <f aca="true" t="shared" si="0" ref="P55:P88">SUM(B55:O55)</f>
        <v>45</v>
      </c>
      <c r="Q55" s="94"/>
    </row>
    <row r="56" spans="1:18" s="2" customFormat="1" ht="15.75">
      <c r="A56" s="53" t="s">
        <v>166</v>
      </c>
      <c r="B56" s="45"/>
      <c r="C56" s="45">
        <v>10</v>
      </c>
      <c r="D56" s="44"/>
      <c r="E56" s="45">
        <v>10</v>
      </c>
      <c r="F56" s="44">
        <v>10</v>
      </c>
      <c r="G56" s="45"/>
      <c r="H56" s="49"/>
      <c r="I56" s="50"/>
      <c r="J56" s="51"/>
      <c r="K56" s="51"/>
      <c r="L56" s="51"/>
      <c r="M56" s="51"/>
      <c r="N56" s="51"/>
      <c r="O56" s="51"/>
      <c r="P56" s="93">
        <f t="shared" si="0"/>
        <v>30</v>
      </c>
      <c r="Q56" s="94"/>
      <c r="R56" s="1"/>
    </row>
    <row r="57" spans="1:17" s="2" customFormat="1" ht="13.5" customHeight="1">
      <c r="A57" s="46" t="s">
        <v>93</v>
      </c>
      <c r="B57" s="48">
        <v>6</v>
      </c>
      <c r="C57" s="48">
        <v>6</v>
      </c>
      <c r="D57" s="52">
        <v>8</v>
      </c>
      <c r="E57" s="88"/>
      <c r="F57" s="89">
        <v>8</v>
      </c>
      <c r="G57" s="48"/>
      <c r="H57" s="49"/>
      <c r="I57" s="90"/>
      <c r="J57" s="51"/>
      <c r="K57" s="51"/>
      <c r="L57" s="51"/>
      <c r="M57" s="51"/>
      <c r="N57" s="52"/>
      <c r="O57" s="51"/>
      <c r="P57" s="93">
        <f t="shared" si="0"/>
        <v>28</v>
      </c>
      <c r="Q57" s="94"/>
    </row>
    <row r="58" spans="1:17" s="2" customFormat="1" ht="13.5" customHeight="1">
      <c r="A58" s="53" t="s">
        <v>6</v>
      </c>
      <c r="B58" s="48">
        <v>10</v>
      </c>
      <c r="C58" s="88"/>
      <c r="D58" s="47">
        <v>10</v>
      </c>
      <c r="E58" s="49">
        <v>5</v>
      </c>
      <c r="F58" s="89"/>
      <c r="G58" s="88"/>
      <c r="H58" s="55"/>
      <c r="I58" s="90"/>
      <c r="J58" s="45"/>
      <c r="K58" s="45"/>
      <c r="L58" s="45"/>
      <c r="M58" s="45"/>
      <c r="N58" s="45"/>
      <c r="O58" s="18"/>
      <c r="P58" s="93">
        <f t="shared" si="0"/>
        <v>25</v>
      </c>
      <c r="Q58" s="94"/>
    </row>
    <row r="59" spans="1:18" s="1" customFormat="1" ht="15" customHeight="1">
      <c r="A59" s="46" t="s">
        <v>25</v>
      </c>
      <c r="B59" s="88">
        <v>6</v>
      </c>
      <c r="C59" s="88"/>
      <c r="D59" s="52">
        <v>6</v>
      </c>
      <c r="E59" s="49">
        <v>6</v>
      </c>
      <c r="F59" s="89">
        <v>6</v>
      </c>
      <c r="G59" s="48">
        <v>8</v>
      </c>
      <c r="H59" s="49"/>
      <c r="I59" s="50"/>
      <c r="J59" s="51"/>
      <c r="K59" s="51"/>
      <c r="L59" s="51"/>
      <c r="M59" s="51"/>
      <c r="N59" s="81"/>
      <c r="O59" s="81"/>
      <c r="P59" s="93">
        <f t="shared" si="0"/>
        <v>32</v>
      </c>
      <c r="Q59" s="94"/>
      <c r="R59" s="2"/>
    </row>
    <row r="60" spans="1:18" s="1" customFormat="1" ht="15.75">
      <c r="A60" s="53" t="s">
        <v>34</v>
      </c>
      <c r="B60" s="88">
        <v>5</v>
      </c>
      <c r="C60" s="88">
        <v>5</v>
      </c>
      <c r="D60" s="52">
        <v>3</v>
      </c>
      <c r="E60" s="48">
        <v>5</v>
      </c>
      <c r="F60" s="89">
        <v>5</v>
      </c>
      <c r="G60" s="88">
        <v>5</v>
      </c>
      <c r="H60" s="45"/>
      <c r="I60" s="45"/>
      <c r="J60" s="45"/>
      <c r="K60" s="45"/>
      <c r="L60" s="45"/>
      <c r="M60" s="45"/>
      <c r="N60" s="45"/>
      <c r="O60" s="45"/>
      <c r="P60" s="93">
        <f t="shared" si="0"/>
        <v>28</v>
      </c>
      <c r="Q60" s="94"/>
      <c r="R60" s="2"/>
    </row>
    <row r="61" spans="1:65" s="2" customFormat="1" ht="15.75">
      <c r="A61" s="53" t="s">
        <v>54</v>
      </c>
      <c r="B61" s="45">
        <v>3</v>
      </c>
      <c r="C61" s="45">
        <v>6</v>
      </c>
      <c r="D61" s="44">
        <v>5</v>
      </c>
      <c r="E61" s="45">
        <v>3</v>
      </c>
      <c r="F61" s="44">
        <v>5</v>
      </c>
      <c r="G61" s="45">
        <v>6</v>
      </c>
      <c r="H61" s="49"/>
      <c r="I61" s="50"/>
      <c r="J61" s="51"/>
      <c r="K61" s="51"/>
      <c r="L61" s="51"/>
      <c r="M61" s="51"/>
      <c r="N61" s="51"/>
      <c r="O61" s="51"/>
      <c r="P61" s="93">
        <f t="shared" si="0"/>
        <v>28</v>
      </c>
      <c r="Q61" s="94"/>
      <c r="S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2" customFormat="1" ht="15.75">
      <c r="A62" s="53" t="s">
        <v>22</v>
      </c>
      <c r="B62" s="45">
        <v>5</v>
      </c>
      <c r="C62" s="45">
        <v>5</v>
      </c>
      <c r="D62" s="44">
        <v>3</v>
      </c>
      <c r="E62" s="45">
        <v>3</v>
      </c>
      <c r="F62" s="44">
        <v>5</v>
      </c>
      <c r="G62" s="45"/>
      <c r="H62" s="49"/>
      <c r="I62" s="50"/>
      <c r="J62" s="51"/>
      <c r="K62" s="51"/>
      <c r="L62" s="51"/>
      <c r="M62" s="51"/>
      <c r="N62" s="51"/>
      <c r="O62" s="51"/>
      <c r="P62" s="93">
        <f t="shared" si="0"/>
        <v>21</v>
      </c>
      <c r="Q62" s="94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2" customFormat="1" ht="15.75">
      <c r="A63" s="46" t="s">
        <v>23</v>
      </c>
      <c r="B63" s="88">
        <v>3</v>
      </c>
      <c r="C63" s="88">
        <v>1</v>
      </c>
      <c r="D63" s="52">
        <v>6</v>
      </c>
      <c r="E63" s="48">
        <v>6</v>
      </c>
      <c r="F63" s="49">
        <v>5</v>
      </c>
      <c r="G63" s="88">
        <v>5</v>
      </c>
      <c r="H63" s="49"/>
      <c r="I63" s="50"/>
      <c r="J63" s="51"/>
      <c r="K63" s="51"/>
      <c r="L63" s="51"/>
      <c r="M63" s="51"/>
      <c r="N63" s="81"/>
      <c r="O63" s="81"/>
      <c r="P63" s="93">
        <f t="shared" si="0"/>
        <v>26</v>
      </c>
      <c r="Q63" s="9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2" customFormat="1" ht="15.75">
      <c r="A64" s="53" t="s">
        <v>58</v>
      </c>
      <c r="B64" s="88">
        <v>5</v>
      </c>
      <c r="C64" s="48">
        <v>5</v>
      </c>
      <c r="D64" s="52">
        <v>5</v>
      </c>
      <c r="E64" s="48">
        <v>3</v>
      </c>
      <c r="F64" s="89"/>
      <c r="G64" s="48"/>
      <c r="H64" s="18"/>
      <c r="I64" s="45"/>
      <c r="J64" s="45"/>
      <c r="K64" s="45"/>
      <c r="L64" s="45"/>
      <c r="M64" s="45"/>
      <c r="N64" s="18"/>
      <c r="O64" s="18"/>
      <c r="P64" s="93">
        <f t="shared" si="0"/>
        <v>18</v>
      </c>
      <c r="Q64" s="9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17" s="1" customFormat="1" ht="15.75">
      <c r="A65" s="53" t="s">
        <v>32</v>
      </c>
      <c r="B65" s="45">
        <v>5</v>
      </c>
      <c r="C65" s="45"/>
      <c r="D65" s="44">
        <v>5</v>
      </c>
      <c r="E65" s="45">
        <v>3</v>
      </c>
      <c r="F65" s="44"/>
      <c r="G65" s="45"/>
      <c r="H65" s="49"/>
      <c r="I65" s="50"/>
      <c r="J65" s="51"/>
      <c r="K65" s="51"/>
      <c r="L65" s="51"/>
      <c r="M65" s="51"/>
      <c r="N65" s="51"/>
      <c r="O65" s="51"/>
      <c r="P65" s="93">
        <f t="shared" si="0"/>
        <v>13</v>
      </c>
      <c r="Q65" s="94"/>
    </row>
    <row r="66" spans="1:17" s="1" customFormat="1" ht="15.75">
      <c r="A66" s="53" t="s">
        <v>61</v>
      </c>
      <c r="B66" s="45">
        <v>1</v>
      </c>
      <c r="C66" s="45">
        <v>5</v>
      </c>
      <c r="D66" s="44"/>
      <c r="E66" s="45">
        <v>5</v>
      </c>
      <c r="F66" s="44"/>
      <c r="G66" s="45">
        <v>6</v>
      </c>
      <c r="H66" s="49"/>
      <c r="I66" s="50"/>
      <c r="J66" s="51"/>
      <c r="K66" s="51"/>
      <c r="L66" s="51"/>
      <c r="M66" s="51"/>
      <c r="N66" s="51"/>
      <c r="O66" s="51"/>
      <c r="P66" s="93">
        <f t="shared" si="0"/>
        <v>17</v>
      </c>
      <c r="Q66" s="94"/>
    </row>
    <row r="67" spans="1:65" s="1" customFormat="1" ht="13.5" customHeight="1">
      <c r="A67" s="53" t="s">
        <v>151</v>
      </c>
      <c r="B67" s="45"/>
      <c r="C67" s="45"/>
      <c r="D67" s="44"/>
      <c r="E67" s="45">
        <v>5</v>
      </c>
      <c r="F67" s="44"/>
      <c r="G67" s="45"/>
      <c r="H67" s="49"/>
      <c r="I67" s="50"/>
      <c r="J67" s="51"/>
      <c r="K67" s="51"/>
      <c r="L67" s="51"/>
      <c r="M67" s="51"/>
      <c r="N67" s="51"/>
      <c r="O67" s="51"/>
      <c r="P67" s="93">
        <f t="shared" si="0"/>
        <v>5</v>
      </c>
      <c r="Q67" s="9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s="1" customFormat="1" ht="13.5" customHeight="1">
      <c r="A68" s="53" t="s">
        <v>96</v>
      </c>
      <c r="B68" s="48">
        <v>1</v>
      </c>
      <c r="C68" s="48">
        <v>1</v>
      </c>
      <c r="D68" s="47">
        <v>1</v>
      </c>
      <c r="E68" s="48">
        <v>1</v>
      </c>
      <c r="F68" s="49">
        <v>1</v>
      </c>
      <c r="G68" s="48"/>
      <c r="H68" s="45"/>
      <c r="I68" s="45"/>
      <c r="J68" s="45"/>
      <c r="K68" s="45"/>
      <c r="L68" s="45"/>
      <c r="M68" s="45"/>
      <c r="N68" s="45"/>
      <c r="O68" s="45"/>
      <c r="P68" s="93">
        <f t="shared" si="0"/>
        <v>5</v>
      </c>
      <c r="Q68" s="9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20" s="2" customFormat="1" ht="15.75">
      <c r="A69" s="53" t="s">
        <v>97</v>
      </c>
      <c r="B69" s="45">
        <v>1</v>
      </c>
      <c r="C69" s="45">
        <v>1</v>
      </c>
      <c r="D69" s="44">
        <v>1</v>
      </c>
      <c r="E69" s="45"/>
      <c r="F69" s="44">
        <v>1</v>
      </c>
      <c r="G69" s="45"/>
      <c r="H69" s="49"/>
      <c r="I69" s="50"/>
      <c r="J69" s="51"/>
      <c r="K69" s="51"/>
      <c r="L69" s="51"/>
      <c r="M69" s="51"/>
      <c r="N69" s="51"/>
      <c r="O69" s="51"/>
      <c r="P69" s="93">
        <f t="shared" si="0"/>
        <v>4</v>
      </c>
      <c r="Q69" s="94"/>
      <c r="R69" s="1"/>
      <c r="T69" s="1"/>
    </row>
    <row r="70" spans="1:65" s="2" customFormat="1" ht="15.75">
      <c r="A70" s="53" t="s">
        <v>95</v>
      </c>
      <c r="B70" s="48">
        <v>1</v>
      </c>
      <c r="C70" s="88">
        <v>1</v>
      </c>
      <c r="D70" s="47"/>
      <c r="E70" s="88">
        <v>1</v>
      </c>
      <c r="F70" s="89"/>
      <c r="G70" s="88">
        <v>1</v>
      </c>
      <c r="H70" s="44"/>
      <c r="I70" s="90"/>
      <c r="J70" s="45"/>
      <c r="K70" s="45"/>
      <c r="L70" s="45"/>
      <c r="M70" s="45"/>
      <c r="N70" s="45"/>
      <c r="O70" s="18"/>
      <c r="P70" s="93">
        <f t="shared" si="0"/>
        <v>4</v>
      </c>
      <c r="Q70" s="94"/>
      <c r="R70" s="1"/>
      <c r="S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2" customFormat="1" ht="15.75">
      <c r="A71" s="53" t="s">
        <v>169</v>
      </c>
      <c r="B71" s="45"/>
      <c r="C71" s="51">
        <v>1</v>
      </c>
      <c r="D71" s="44">
        <v>1</v>
      </c>
      <c r="E71" s="45">
        <v>1</v>
      </c>
      <c r="F71" s="44"/>
      <c r="G71" s="45">
        <v>5</v>
      </c>
      <c r="H71" s="49"/>
      <c r="I71" s="50"/>
      <c r="J71" s="51"/>
      <c r="K71" s="51"/>
      <c r="L71" s="51"/>
      <c r="M71" s="51"/>
      <c r="N71" s="51"/>
      <c r="O71" s="51"/>
      <c r="P71" s="93">
        <f t="shared" si="0"/>
        <v>8</v>
      </c>
      <c r="Q71" s="94"/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2" customFormat="1" ht="15.75">
      <c r="A72" s="46" t="s">
        <v>98</v>
      </c>
      <c r="B72" s="48">
        <v>1</v>
      </c>
      <c r="C72" s="48"/>
      <c r="D72" s="47"/>
      <c r="E72" s="48">
        <v>1</v>
      </c>
      <c r="F72" s="49"/>
      <c r="G72" s="48">
        <v>1</v>
      </c>
      <c r="H72" s="49"/>
      <c r="I72" s="50"/>
      <c r="J72" s="51"/>
      <c r="K72" s="51"/>
      <c r="L72" s="51"/>
      <c r="M72" s="51"/>
      <c r="N72" s="51"/>
      <c r="O72" s="51"/>
      <c r="P72" s="93">
        <f t="shared" si="0"/>
        <v>3</v>
      </c>
      <c r="Q72" s="94"/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2" customFormat="1" ht="15.75">
      <c r="A73" s="53" t="s">
        <v>94</v>
      </c>
      <c r="B73" s="88">
        <v>1</v>
      </c>
      <c r="C73" s="48"/>
      <c r="D73" s="52"/>
      <c r="E73" s="88"/>
      <c r="F73" s="89"/>
      <c r="G73" s="48"/>
      <c r="H73" s="44"/>
      <c r="I73" s="50"/>
      <c r="J73" s="45"/>
      <c r="K73" s="45"/>
      <c r="L73" s="45"/>
      <c r="M73" s="45"/>
      <c r="N73" s="45"/>
      <c r="O73" s="45"/>
      <c r="P73" s="93">
        <f t="shared" si="0"/>
        <v>1</v>
      </c>
      <c r="Q73" s="94"/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2" customFormat="1" ht="15.75">
      <c r="A74" s="46" t="s">
        <v>24</v>
      </c>
      <c r="B74" s="88">
        <v>1</v>
      </c>
      <c r="C74" s="88"/>
      <c r="D74" s="52"/>
      <c r="E74" s="88"/>
      <c r="F74" s="49"/>
      <c r="G74" s="48"/>
      <c r="H74" s="49"/>
      <c r="I74" s="50"/>
      <c r="J74" s="51"/>
      <c r="K74" s="51"/>
      <c r="L74" s="51"/>
      <c r="M74" s="51"/>
      <c r="N74" s="81"/>
      <c r="O74" s="81"/>
      <c r="P74" s="93">
        <f t="shared" si="0"/>
        <v>1</v>
      </c>
      <c r="Q74" s="94"/>
      <c r="R74" s="1"/>
      <c r="S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2" customFormat="1" ht="15.75">
      <c r="A75" s="37" t="s">
        <v>99</v>
      </c>
      <c r="B75" s="12">
        <v>1</v>
      </c>
      <c r="C75" s="12"/>
      <c r="D75" s="24"/>
      <c r="E75" s="12"/>
      <c r="F75" s="25"/>
      <c r="G75" s="12"/>
      <c r="H75" s="25"/>
      <c r="I75" s="26"/>
      <c r="J75" s="33"/>
      <c r="K75" s="33"/>
      <c r="L75" s="33"/>
      <c r="M75" s="33"/>
      <c r="N75" s="33"/>
      <c r="O75" s="33"/>
      <c r="P75" s="93">
        <f t="shared" si="0"/>
        <v>1</v>
      </c>
      <c r="Q75" s="94"/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2" customFormat="1" ht="15.75">
      <c r="A76" s="53" t="s">
        <v>100</v>
      </c>
      <c r="B76" s="48">
        <v>1</v>
      </c>
      <c r="C76" s="48"/>
      <c r="D76" s="47"/>
      <c r="E76" s="48"/>
      <c r="F76" s="49"/>
      <c r="G76" s="48">
        <v>5</v>
      </c>
      <c r="H76" s="49"/>
      <c r="I76" s="50"/>
      <c r="J76" s="51"/>
      <c r="K76" s="51"/>
      <c r="L76" s="51"/>
      <c r="M76" s="51"/>
      <c r="N76" s="51"/>
      <c r="O76" s="51"/>
      <c r="P76" s="93">
        <f t="shared" si="0"/>
        <v>6</v>
      </c>
      <c r="Q76" s="94"/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2" customFormat="1" ht="15.75">
      <c r="A77" s="53" t="s">
        <v>167</v>
      </c>
      <c r="B77" s="48"/>
      <c r="C77" s="48">
        <v>1</v>
      </c>
      <c r="D77" s="47"/>
      <c r="E77" s="48"/>
      <c r="F77" s="49"/>
      <c r="G77" s="48"/>
      <c r="H77" s="49"/>
      <c r="I77" s="50"/>
      <c r="J77" s="51"/>
      <c r="K77" s="51"/>
      <c r="L77" s="51"/>
      <c r="M77" s="51"/>
      <c r="N77" s="51"/>
      <c r="O77" s="51"/>
      <c r="P77" s="93">
        <f t="shared" si="0"/>
        <v>1</v>
      </c>
      <c r="Q77" s="94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2" customFormat="1" ht="15.75">
      <c r="A78" s="53" t="s">
        <v>168</v>
      </c>
      <c r="B78" s="48"/>
      <c r="C78" s="48">
        <v>1</v>
      </c>
      <c r="D78" s="47"/>
      <c r="E78" s="48"/>
      <c r="F78" s="49"/>
      <c r="G78" s="48"/>
      <c r="H78" s="45"/>
      <c r="I78" s="45"/>
      <c r="J78" s="45"/>
      <c r="K78" s="45"/>
      <c r="L78" s="45"/>
      <c r="M78" s="45"/>
      <c r="N78" s="45"/>
      <c r="O78" s="45"/>
      <c r="P78" s="93">
        <f t="shared" si="0"/>
        <v>1</v>
      </c>
      <c r="Q78" s="94"/>
      <c r="R78" s="1"/>
      <c r="S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2" customFormat="1" ht="15.75">
      <c r="A79" s="53" t="s">
        <v>190</v>
      </c>
      <c r="B79" s="45"/>
      <c r="C79" s="45"/>
      <c r="D79" s="44">
        <v>1</v>
      </c>
      <c r="E79" s="45"/>
      <c r="F79" s="44"/>
      <c r="G79" s="45"/>
      <c r="H79" s="49"/>
      <c r="I79" s="50"/>
      <c r="J79" s="51"/>
      <c r="K79" s="51"/>
      <c r="L79" s="51"/>
      <c r="M79" s="51"/>
      <c r="N79" s="51"/>
      <c r="O79" s="51"/>
      <c r="P79" s="93">
        <f t="shared" si="0"/>
        <v>1</v>
      </c>
      <c r="Q79" s="94"/>
      <c r="R79" s="1"/>
      <c r="S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2" customFormat="1" ht="15.75">
      <c r="A80" s="46" t="s">
        <v>191</v>
      </c>
      <c r="B80" s="48"/>
      <c r="C80" s="48"/>
      <c r="D80" s="47">
        <v>1</v>
      </c>
      <c r="E80" s="48"/>
      <c r="F80" s="49"/>
      <c r="G80" s="48"/>
      <c r="H80" s="49"/>
      <c r="I80" s="50"/>
      <c r="J80" s="51"/>
      <c r="K80" s="51"/>
      <c r="L80" s="51"/>
      <c r="M80" s="51"/>
      <c r="N80" s="51"/>
      <c r="O80" s="51"/>
      <c r="P80" s="93">
        <f t="shared" si="0"/>
        <v>1</v>
      </c>
      <c r="Q80" s="94"/>
      <c r="R80" s="1"/>
      <c r="S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2" customFormat="1" ht="15.75">
      <c r="A81" s="53" t="s">
        <v>212</v>
      </c>
      <c r="B81" s="48"/>
      <c r="C81" s="48"/>
      <c r="D81" s="47"/>
      <c r="E81" s="48">
        <v>1</v>
      </c>
      <c r="F81" s="49"/>
      <c r="G81" s="48"/>
      <c r="H81" s="45"/>
      <c r="I81" s="45"/>
      <c r="J81" s="45"/>
      <c r="K81" s="45"/>
      <c r="L81" s="45"/>
      <c r="M81" s="45"/>
      <c r="N81" s="45"/>
      <c r="O81" s="45"/>
      <c r="P81" s="93">
        <f t="shared" si="0"/>
        <v>1</v>
      </c>
      <c r="Q81" s="94"/>
      <c r="R81" s="1"/>
      <c r="S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2" customFormat="1" ht="15.75">
      <c r="A82" s="53" t="s">
        <v>213</v>
      </c>
      <c r="B82" s="45"/>
      <c r="C82" s="45"/>
      <c r="D82" s="44"/>
      <c r="E82" s="45">
        <v>1</v>
      </c>
      <c r="F82" s="44"/>
      <c r="G82" s="45"/>
      <c r="H82" s="49"/>
      <c r="I82" s="50"/>
      <c r="J82" s="51"/>
      <c r="K82" s="51"/>
      <c r="L82" s="51"/>
      <c r="M82" s="51"/>
      <c r="N82" s="51"/>
      <c r="O82" s="51"/>
      <c r="P82" s="93">
        <f t="shared" si="0"/>
        <v>1</v>
      </c>
      <c r="Q82" s="94"/>
      <c r="R82" s="1"/>
      <c r="S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2" customFormat="1" ht="15.75">
      <c r="A83" s="53" t="s">
        <v>214</v>
      </c>
      <c r="B83" s="45"/>
      <c r="C83" s="45"/>
      <c r="D83" s="44"/>
      <c r="E83" s="45">
        <v>1</v>
      </c>
      <c r="F83" s="44"/>
      <c r="G83" s="45"/>
      <c r="H83" s="49"/>
      <c r="I83" s="50"/>
      <c r="J83" s="51"/>
      <c r="K83" s="51"/>
      <c r="L83" s="51"/>
      <c r="M83" s="51"/>
      <c r="N83" s="51"/>
      <c r="O83" s="51"/>
      <c r="P83" s="93">
        <f t="shared" si="0"/>
        <v>1</v>
      </c>
      <c r="Q83" s="94"/>
      <c r="R83" s="1"/>
      <c r="S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2" customFormat="1" ht="15.75">
      <c r="A84" s="57" t="s">
        <v>215</v>
      </c>
      <c r="B84" s="48"/>
      <c r="C84" s="48"/>
      <c r="D84" s="47"/>
      <c r="E84" s="58">
        <v>1</v>
      </c>
      <c r="F84" s="49"/>
      <c r="G84" s="48"/>
      <c r="H84" s="49"/>
      <c r="I84" s="50"/>
      <c r="J84" s="51"/>
      <c r="K84" s="51"/>
      <c r="L84" s="51"/>
      <c r="M84" s="51"/>
      <c r="N84" s="51"/>
      <c r="O84" s="51"/>
      <c r="P84" s="93">
        <f t="shared" si="0"/>
        <v>1</v>
      </c>
      <c r="Q84" s="94"/>
      <c r="R84" s="1"/>
      <c r="S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2" customFormat="1" ht="15.75">
      <c r="A85" s="53" t="s">
        <v>216</v>
      </c>
      <c r="B85" s="45"/>
      <c r="C85" s="45"/>
      <c r="D85" s="44"/>
      <c r="E85" s="45">
        <v>1</v>
      </c>
      <c r="F85" s="44"/>
      <c r="G85" s="45">
        <v>1</v>
      </c>
      <c r="H85" s="49"/>
      <c r="I85" s="50"/>
      <c r="J85" s="51"/>
      <c r="K85" s="51"/>
      <c r="L85" s="51"/>
      <c r="M85" s="51"/>
      <c r="N85" s="51"/>
      <c r="O85" s="51"/>
      <c r="P85" s="93">
        <f t="shared" si="0"/>
        <v>2</v>
      </c>
      <c r="Q85" s="94"/>
      <c r="R85" s="1"/>
      <c r="S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2" customFormat="1" ht="15.75">
      <c r="A86" s="53" t="s">
        <v>217</v>
      </c>
      <c r="B86" s="45"/>
      <c r="C86" s="45"/>
      <c r="D86" s="44"/>
      <c r="E86" s="45">
        <v>1</v>
      </c>
      <c r="F86" s="44"/>
      <c r="G86" s="45"/>
      <c r="H86" s="49"/>
      <c r="I86" s="50"/>
      <c r="J86" s="51"/>
      <c r="K86" s="51"/>
      <c r="L86" s="51"/>
      <c r="M86" s="51"/>
      <c r="N86" s="51"/>
      <c r="O86" s="51"/>
      <c r="P86" s="93">
        <f t="shared" si="0"/>
        <v>1</v>
      </c>
      <c r="Q86" s="94"/>
      <c r="R86" s="1"/>
      <c r="S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2" customFormat="1" ht="15.75">
      <c r="A87" s="53" t="s">
        <v>221</v>
      </c>
      <c r="B87" s="45"/>
      <c r="C87" s="45"/>
      <c r="D87" s="44"/>
      <c r="E87" s="45"/>
      <c r="F87" s="44">
        <v>1</v>
      </c>
      <c r="G87" s="45"/>
      <c r="H87" s="49"/>
      <c r="I87" s="50"/>
      <c r="J87" s="51"/>
      <c r="K87" s="51"/>
      <c r="L87" s="51"/>
      <c r="M87" s="51"/>
      <c r="N87" s="51"/>
      <c r="O87" s="51"/>
      <c r="P87" s="93">
        <f t="shared" si="0"/>
        <v>1</v>
      </c>
      <c r="Q87" s="94"/>
      <c r="R87" s="1"/>
      <c r="S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2" customFormat="1" ht="15.75">
      <c r="A88" s="53" t="s">
        <v>222</v>
      </c>
      <c r="B88" s="45"/>
      <c r="C88" s="45"/>
      <c r="D88" s="44"/>
      <c r="E88" s="45"/>
      <c r="F88" s="44">
        <v>1</v>
      </c>
      <c r="G88" s="45"/>
      <c r="H88" s="49"/>
      <c r="I88" s="50"/>
      <c r="J88" s="51"/>
      <c r="K88" s="51"/>
      <c r="L88" s="51"/>
      <c r="M88" s="51"/>
      <c r="N88" s="51"/>
      <c r="O88" s="51"/>
      <c r="P88" s="93">
        <f t="shared" si="0"/>
        <v>1</v>
      </c>
      <c r="Q88" s="94"/>
      <c r="R88" s="1"/>
      <c r="S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2" customFormat="1" ht="15.75">
      <c r="A89" s="53" t="s">
        <v>242</v>
      </c>
      <c r="B89" s="45"/>
      <c r="C89" s="45"/>
      <c r="D89" s="44"/>
      <c r="E89" s="45"/>
      <c r="F89" s="44"/>
      <c r="G89" s="45">
        <v>1</v>
      </c>
      <c r="H89" s="49"/>
      <c r="I89" s="50"/>
      <c r="J89" s="51"/>
      <c r="K89" s="51"/>
      <c r="L89" s="51"/>
      <c r="M89" s="51"/>
      <c r="N89" s="51"/>
      <c r="O89" s="51"/>
      <c r="P89" s="34"/>
      <c r="Q89" s="94"/>
      <c r="R89" s="1"/>
      <c r="S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2" customFormat="1" ht="15.75">
      <c r="A90" s="53" t="s">
        <v>243</v>
      </c>
      <c r="B90" s="45"/>
      <c r="C90" s="45"/>
      <c r="D90" s="44"/>
      <c r="E90" s="45"/>
      <c r="F90" s="44"/>
      <c r="G90" s="45">
        <v>1</v>
      </c>
      <c r="H90" s="49"/>
      <c r="I90" s="50"/>
      <c r="J90" s="51"/>
      <c r="K90" s="51"/>
      <c r="L90" s="51"/>
      <c r="M90" s="51"/>
      <c r="N90" s="51"/>
      <c r="O90" s="51"/>
      <c r="P90" s="34"/>
      <c r="Q90" s="94"/>
      <c r="R90" s="1"/>
      <c r="S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2" customFormat="1" ht="15.75">
      <c r="A91" s="53" t="s">
        <v>244</v>
      </c>
      <c r="B91" s="45"/>
      <c r="C91" s="45"/>
      <c r="D91" s="44"/>
      <c r="E91" s="45"/>
      <c r="F91" s="44"/>
      <c r="G91" s="45">
        <v>1</v>
      </c>
      <c r="H91" s="49"/>
      <c r="I91" s="50"/>
      <c r="J91" s="51"/>
      <c r="K91" s="51"/>
      <c r="L91" s="51"/>
      <c r="M91" s="51"/>
      <c r="N91" s="51"/>
      <c r="O91" s="51"/>
      <c r="P91" s="34"/>
      <c r="Q91" s="94"/>
      <c r="R91" s="1"/>
      <c r="S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2" customFormat="1" ht="15.75">
      <c r="A92" s="53"/>
      <c r="B92" s="45"/>
      <c r="C92" s="45"/>
      <c r="D92" s="44"/>
      <c r="E92" s="45"/>
      <c r="F92" s="44"/>
      <c r="G92" s="45"/>
      <c r="H92" s="49"/>
      <c r="I92" s="50"/>
      <c r="J92" s="51"/>
      <c r="K92" s="51"/>
      <c r="L92" s="51"/>
      <c r="M92" s="51"/>
      <c r="N92" s="51"/>
      <c r="O92" s="51"/>
      <c r="P92" s="34"/>
      <c r="Q92" s="94"/>
      <c r="R92" s="1"/>
      <c r="S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2" customFormat="1" ht="15.75">
      <c r="A93" s="53"/>
      <c r="B93" s="45"/>
      <c r="C93" s="45"/>
      <c r="D93" s="44"/>
      <c r="E93" s="45"/>
      <c r="F93" s="44"/>
      <c r="G93" s="45"/>
      <c r="H93" s="49"/>
      <c r="I93" s="50"/>
      <c r="J93" s="51"/>
      <c r="K93" s="51"/>
      <c r="L93" s="51"/>
      <c r="M93" s="51"/>
      <c r="N93" s="51"/>
      <c r="O93" s="51"/>
      <c r="P93" s="34"/>
      <c r="Q93" s="31"/>
      <c r="R93" s="1"/>
      <c r="S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2" customFormat="1" ht="15.75">
      <c r="A94" s="53"/>
      <c r="B94" s="45"/>
      <c r="C94" s="45"/>
      <c r="D94" s="44"/>
      <c r="E94" s="45"/>
      <c r="F94" s="44"/>
      <c r="G94" s="45"/>
      <c r="H94" s="49"/>
      <c r="I94" s="50"/>
      <c r="J94" s="51"/>
      <c r="K94" s="51"/>
      <c r="L94" s="51"/>
      <c r="M94" s="51"/>
      <c r="N94" s="51"/>
      <c r="O94" s="51"/>
      <c r="P94" s="34"/>
      <c r="Q94" s="94"/>
      <c r="R94" s="1"/>
      <c r="S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2" customFormat="1" ht="15.75">
      <c r="A95" s="53"/>
      <c r="B95" s="45"/>
      <c r="C95" s="45"/>
      <c r="D95" s="44"/>
      <c r="E95" s="45"/>
      <c r="F95" s="44"/>
      <c r="G95" s="45"/>
      <c r="H95" s="49"/>
      <c r="I95" s="50"/>
      <c r="J95" s="51"/>
      <c r="K95" s="51"/>
      <c r="L95" s="51"/>
      <c r="M95" s="51"/>
      <c r="N95" s="51"/>
      <c r="O95" s="51"/>
      <c r="P95" s="34"/>
      <c r="Q95" s="94"/>
      <c r="R95" s="1"/>
      <c r="S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17" s="1" customFormat="1" ht="15.75">
      <c r="A96" s="53"/>
      <c r="B96" s="45"/>
      <c r="C96" s="45"/>
      <c r="D96" s="44"/>
      <c r="E96" s="45"/>
      <c r="F96" s="44"/>
      <c r="G96" s="45"/>
      <c r="H96" s="49"/>
      <c r="I96" s="50"/>
      <c r="J96" s="51"/>
      <c r="K96" s="51"/>
      <c r="L96" s="51"/>
      <c r="M96" s="51"/>
      <c r="N96" s="51"/>
      <c r="O96" s="51"/>
      <c r="P96" s="34"/>
      <c r="Q96" s="94"/>
    </row>
    <row r="97" spans="1:17" s="5" customFormat="1" ht="62.25" customHeight="1">
      <c r="A97" s="85" t="s">
        <v>40</v>
      </c>
      <c r="B97" s="29" t="s">
        <v>4</v>
      </c>
      <c r="C97" s="29" t="s">
        <v>3</v>
      </c>
      <c r="D97" s="29" t="s">
        <v>173</v>
      </c>
      <c r="E97" s="29" t="s">
        <v>202</v>
      </c>
      <c r="F97" s="3" t="s">
        <v>220</v>
      </c>
      <c r="G97" s="17" t="s">
        <v>3</v>
      </c>
      <c r="H97" s="17"/>
      <c r="I97" s="17"/>
      <c r="J97" s="19"/>
      <c r="K97" s="19"/>
      <c r="L97" s="19"/>
      <c r="M97" s="19"/>
      <c r="N97" s="17"/>
      <c r="O97" s="3"/>
      <c r="P97" s="69" t="s">
        <v>0</v>
      </c>
      <c r="Q97" s="86" t="s">
        <v>46</v>
      </c>
    </row>
    <row r="98" spans="1:18" s="5" customFormat="1" ht="16.5" customHeight="1">
      <c r="A98" s="46" t="s">
        <v>26</v>
      </c>
      <c r="B98" s="18">
        <v>5</v>
      </c>
      <c r="C98" s="55">
        <v>6</v>
      </c>
      <c r="D98" s="55">
        <v>8</v>
      </c>
      <c r="E98" s="91">
        <v>5</v>
      </c>
      <c r="F98" s="81">
        <v>8</v>
      </c>
      <c r="G98" s="18">
        <v>8</v>
      </c>
      <c r="H98" s="51"/>
      <c r="I98" s="51"/>
      <c r="J98" s="45"/>
      <c r="K98" s="45"/>
      <c r="L98" s="45"/>
      <c r="M98" s="45"/>
      <c r="N98" s="45"/>
      <c r="O98" s="45"/>
      <c r="P98" s="34">
        <f>SUM(B98:O98)</f>
        <v>40</v>
      </c>
      <c r="Q98" s="94"/>
      <c r="R98" s="60"/>
    </row>
    <row r="99" spans="1:18" s="5" customFormat="1" ht="17.25" customHeight="1">
      <c r="A99" s="62" t="s">
        <v>55</v>
      </c>
      <c r="B99" s="45">
        <v>5</v>
      </c>
      <c r="C99" s="44">
        <v>6</v>
      </c>
      <c r="D99" s="44">
        <v>6</v>
      </c>
      <c r="E99" s="59">
        <v>10</v>
      </c>
      <c r="F99" s="51">
        <v>10</v>
      </c>
      <c r="G99" s="45"/>
      <c r="H99" s="51"/>
      <c r="I99" s="51"/>
      <c r="J99" s="45"/>
      <c r="K99" s="45"/>
      <c r="L99" s="45"/>
      <c r="M99" s="45"/>
      <c r="N99" s="45"/>
      <c r="O99" s="45"/>
      <c r="P99" s="34">
        <f>SUM(B99:O99)</f>
        <v>37</v>
      </c>
      <c r="Q99" s="94"/>
      <c r="R99" s="2"/>
    </row>
    <row r="100" spans="1:18" s="5" customFormat="1" ht="15.75" customHeight="1">
      <c r="A100" s="46" t="s">
        <v>101</v>
      </c>
      <c r="B100" s="45">
        <v>10</v>
      </c>
      <c r="C100" s="55">
        <v>10</v>
      </c>
      <c r="D100" s="55">
        <v>10</v>
      </c>
      <c r="E100" s="59"/>
      <c r="F100" s="81"/>
      <c r="G100" s="18"/>
      <c r="H100" s="81"/>
      <c r="I100" s="81"/>
      <c r="J100" s="45"/>
      <c r="K100" s="45"/>
      <c r="L100" s="45"/>
      <c r="M100" s="45"/>
      <c r="N100" s="45"/>
      <c r="O100" s="18"/>
      <c r="P100" s="34">
        <f>SUM(B100:O100)</f>
        <v>30</v>
      </c>
      <c r="Q100" s="94"/>
      <c r="R100" s="2"/>
    </row>
    <row r="101" spans="1:18" s="5" customFormat="1" ht="15.75" customHeight="1">
      <c r="A101" s="46" t="s">
        <v>64</v>
      </c>
      <c r="B101" s="18">
        <v>6</v>
      </c>
      <c r="C101" s="55">
        <v>5</v>
      </c>
      <c r="D101" s="55">
        <v>5</v>
      </c>
      <c r="E101" s="59">
        <v>6</v>
      </c>
      <c r="F101" s="81">
        <v>5</v>
      </c>
      <c r="G101" s="45"/>
      <c r="H101" s="81"/>
      <c r="I101" s="81"/>
      <c r="J101" s="45"/>
      <c r="K101" s="45"/>
      <c r="L101" s="45"/>
      <c r="M101" s="45"/>
      <c r="N101" s="45"/>
      <c r="O101" s="45"/>
      <c r="P101" s="34">
        <f>SUM(B101:O101)</f>
        <v>27</v>
      </c>
      <c r="Q101" s="94"/>
      <c r="R101" s="2"/>
    </row>
    <row r="102" spans="1:18" s="2" customFormat="1" ht="15.75" customHeight="1">
      <c r="A102" s="46" t="s">
        <v>102</v>
      </c>
      <c r="B102" s="18">
        <v>8</v>
      </c>
      <c r="C102" s="55">
        <v>8</v>
      </c>
      <c r="D102" s="44">
        <v>6</v>
      </c>
      <c r="E102" s="91"/>
      <c r="F102" s="81"/>
      <c r="G102" s="18"/>
      <c r="H102" s="51"/>
      <c r="I102" s="81"/>
      <c r="J102" s="45"/>
      <c r="K102" s="45"/>
      <c r="L102" s="45"/>
      <c r="M102" s="45"/>
      <c r="N102" s="45"/>
      <c r="O102" s="45"/>
      <c r="P102" s="34">
        <f>SUM(B102:O102)</f>
        <v>22</v>
      </c>
      <c r="Q102" s="94"/>
      <c r="R102" s="60"/>
    </row>
    <row r="103" spans="1:18" s="2" customFormat="1" ht="15.75" customHeight="1">
      <c r="A103" s="62" t="s">
        <v>11</v>
      </c>
      <c r="B103" s="45">
        <v>6</v>
      </c>
      <c r="C103" s="55">
        <v>5</v>
      </c>
      <c r="D103" s="44"/>
      <c r="E103" s="91">
        <v>8</v>
      </c>
      <c r="F103" s="81"/>
      <c r="G103" s="18">
        <v>3</v>
      </c>
      <c r="H103" s="51"/>
      <c r="I103" s="81"/>
      <c r="J103" s="45"/>
      <c r="K103" s="45"/>
      <c r="L103" s="45"/>
      <c r="M103" s="45"/>
      <c r="N103" s="45"/>
      <c r="O103" s="45"/>
      <c r="P103" s="34">
        <f>SUM(B103:O103)</f>
        <v>22</v>
      </c>
      <c r="Q103" s="94"/>
      <c r="R103" s="60"/>
    </row>
    <row r="104" spans="1:18" s="2" customFormat="1" ht="15.75">
      <c r="A104" s="46" t="s">
        <v>53</v>
      </c>
      <c r="B104" s="18">
        <v>5</v>
      </c>
      <c r="C104" s="55">
        <v>5</v>
      </c>
      <c r="D104" s="44"/>
      <c r="E104" s="91">
        <v>5</v>
      </c>
      <c r="F104" s="81">
        <v>6</v>
      </c>
      <c r="G104" s="18"/>
      <c r="H104" s="51"/>
      <c r="I104" s="51"/>
      <c r="J104" s="45"/>
      <c r="K104" s="45"/>
      <c r="L104" s="45"/>
      <c r="M104" s="45"/>
      <c r="N104" s="45"/>
      <c r="O104" s="18"/>
      <c r="P104" s="34">
        <f>SUM(B104:O104)</f>
        <v>21</v>
      </c>
      <c r="Q104" s="94"/>
      <c r="R104" s="60"/>
    </row>
    <row r="105" spans="1:18" s="2" customFormat="1" ht="15.75">
      <c r="A105" s="62" t="s">
        <v>56</v>
      </c>
      <c r="B105" s="45">
        <v>1</v>
      </c>
      <c r="C105" s="44">
        <v>5</v>
      </c>
      <c r="D105" s="44">
        <v>5</v>
      </c>
      <c r="E105" s="59">
        <v>5</v>
      </c>
      <c r="F105" s="51">
        <v>1</v>
      </c>
      <c r="G105" s="45">
        <v>1</v>
      </c>
      <c r="H105" s="51"/>
      <c r="I105" s="51"/>
      <c r="J105" s="45"/>
      <c r="K105" s="45"/>
      <c r="L105" s="45"/>
      <c r="M105" s="45"/>
      <c r="N105" s="45"/>
      <c r="O105" s="45"/>
      <c r="P105" s="34">
        <f>SUM(B105:O105)</f>
        <v>18</v>
      </c>
      <c r="Q105" s="94"/>
      <c r="R105" s="60"/>
    </row>
    <row r="106" spans="1:17" s="2" customFormat="1" ht="15.75">
      <c r="A106" s="61" t="s">
        <v>103</v>
      </c>
      <c r="B106" s="51">
        <v>5</v>
      </c>
      <c r="C106" s="52"/>
      <c r="D106" s="52"/>
      <c r="E106" s="91">
        <v>5</v>
      </c>
      <c r="F106" s="81">
        <v>3</v>
      </c>
      <c r="G106" s="51">
        <v>5</v>
      </c>
      <c r="H106" s="81"/>
      <c r="I106" s="51"/>
      <c r="J106" s="51"/>
      <c r="K106" s="51"/>
      <c r="L106" s="51"/>
      <c r="M106" s="51"/>
      <c r="N106" s="81"/>
      <c r="O106" s="51"/>
      <c r="P106" s="34">
        <f>SUM(B106:O106)</f>
        <v>18</v>
      </c>
      <c r="Q106" s="94"/>
    </row>
    <row r="107" spans="1:18" s="5" customFormat="1" ht="16.5" customHeight="1">
      <c r="A107" s="62" t="s">
        <v>192</v>
      </c>
      <c r="B107" s="45"/>
      <c r="C107" s="44"/>
      <c r="D107" s="44">
        <v>5</v>
      </c>
      <c r="E107" s="59">
        <v>6</v>
      </c>
      <c r="F107" s="51"/>
      <c r="G107" s="45"/>
      <c r="H107" s="51"/>
      <c r="I107" s="51"/>
      <c r="J107" s="45"/>
      <c r="K107" s="45"/>
      <c r="L107" s="45"/>
      <c r="M107" s="45"/>
      <c r="N107" s="45"/>
      <c r="O107" s="45"/>
      <c r="P107" s="34">
        <f>SUM(B107:O107)</f>
        <v>11</v>
      </c>
      <c r="Q107" s="94"/>
      <c r="R107" s="60"/>
    </row>
    <row r="108" spans="1:18" s="5" customFormat="1" ht="16.5" customHeight="1">
      <c r="A108" s="46" t="s">
        <v>166</v>
      </c>
      <c r="B108" s="45"/>
      <c r="C108" s="44"/>
      <c r="D108" s="44"/>
      <c r="E108" s="59"/>
      <c r="F108" s="51"/>
      <c r="G108" s="45">
        <v>10</v>
      </c>
      <c r="H108" s="51"/>
      <c r="I108" s="51"/>
      <c r="J108" s="45"/>
      <c r="K108" s="45"/>
      <c r="L108" s="45"/>
      <c r="M108" s="45"/>
      <c r="N108" s="45"/>
      <c r="O108" s="45"/>
      <c r="P108" s="34">
        <f>SUM(B108:O108)</f>
        <v>10</v>
      </c>
      <c r="Q108" s="94"/>
      <c r="R108" s="60"/>
    </row>
    <row r="109" spans="1:18" s="5" customFormat="1" ht="16.5" customHeight="1">
      <c r="A109" s="46" t="s">
        <v>105</v>
      </c>
      <c r="B109" s="45">
        <v>1</v>
      </c>
      <c r="C109" s="44">
        <v>1</v>
      </c>
      <c r="D109" s="44">
        <v>5</v>
      </c>
      <c r="E109" s="59">
        <v>1</v>
      </c>
      <c r="F109" s="51">
        <v>1</v>
      </c>
      <c r="G109" s="45"/>
      <c r="H109" s="51"/>
      <c r="I109" s="51"/>
      <c r="J109" s="45"/>
      <c r="K109" s="45"/>
      <c r="L109" s="45"/>
      <c r="M109" s="45"/>
      <c r="N109" s="45"/>
      <c r="O109" s="45"/>
      <c r="P109" s="34">
        <f>SUM(B109:O109)</f>
        <v>9</v>
      </c>
      <c r="Q109" s="94"/>
      <c r="R109" s="60"/>
    </row>
    <row r="110" spans="1:18" s="5" customFormat="1" ht="16.5" customHeight="1">
      <c r="A110" s="62" t="s">
        <v>226</v>
      </c>
      <c r="B110" s="45"/>
      <c r="C110" s="44"/>
      <c r="D110" s="44"/>
      <c r="E110" s="59"/>
      <c r="F110" s="51">
        <v>2</v>
      </c>
      <c r="G110" s="45">
        <v>6</v>
      </c>
      <c r="H110" s="51"/>
      <c r="I110" s="51"/>
      <c r="J110" s="45"/>
      <c r="K110" s="45"/>
      <c r="L110" s="45"/>
      <c r="M110" s="45"/>
      <c r="N110" s="45"/>
      <c r="O110" s="45"/>
      <c r="P110" s="34">
        <f>SUM(B110:O110)</f>
        <v>8</v>
      </c>
      <c r="Q110" s="94"/>
      <c r="R110" s="60"/>
    </row>
    <row r="111" spans="1:18" s="5" customFormat="1" ht="16.5" customHeight="1">
      <c r="A111" s="62" t="s">
        <v>62</v>
      </c>
      <c r="B111" s="45">
        <v>1</v>
      </c>
      <c r="C111" s="44">
        <v>1</v>
      </c>
      <c r="D111" s="44"/>
      <c r="E111" s="59">
        <v>1</v>
      </c>
      <c r="F111" s="51"/>
      <c r="G111" s="45"/>
      <c r="H111" s="51"/>
      <c r="I111" s="51"/>
      <c r="J111" s="45"/>
      <c r="K111" s="45"/>
      <c r="L111" s="45"/>
      <c r="M111" s="45"/>
      <c r="N111" s="45"/>
      <c r="O111" s="45"/>
      <c r="P111" s="34">
        <f>SUM(B111:O111)</f>
        <v>3</v>
      </c>
      <c r="Q111" s="94"/>
      <c r="R111" s="60"/>
    </row>
    <row r="112" spans="1:18" s="5" customFormat="1" ht="16.5" customHeight="1">
      <c r="A112" s="46" t="s">
        <v>59</v>
      </c>
      <c r="B112" s="45">
        <v>1</v>
      </c>
      <c r="C112" s="44"/>
      <c r="D112" s="44">
        <v>1</v>
      </c>
      <c r="E112" s="59">
        <v>1</v>
      </c>
      <c r="F112" s="51"/>
      <c r="G112" s="45"/>
      <c r="H112" s="51"/>
      <c r="I112" s="51"/>
      <c r="J112" s="45"/>
      <c r="K112" s="45"/>
      <c r="L112" s="45"/>
      <c r="M112" s="45"/>
      <c r="N112" s="45"/>
      <c r="O112" s="45"/>
      <c r="P112" s="34">
        <f>SUM(B112:O112)</f>
        <v>3</v>
      </c>
      <c r="Q112" s="94"/>
      <c r="R112" s="60"/>
    </row>
    <row r="113" spans="1:18" s="5" customFormat="1" ht="16.5" customHeight="1">
      <c r="A113" s="62" t="s">
        <v>47</v>
      </c>
      <c r="B113" s="18">
        <v>1</v>
      </c>
      <c r="C113" s="44"/>
      <c r="D113" s="44">
        <v>1</v>
      </c>
      <c r="E113" s="59"/>
      <c r="F113" s="51">
        <v>1</v>
      </c>
      <c r="G113" s="18"/>
      <c r="H113" s="81"/>
      <c r="I113" s="81"/>
      <c r="J113" s="18"/>
      <c r="K113" s="18"/>
      <c r="L113" s="18"/>
      <c r="M113" s="18"/>
      <c r="N113" s="18"/>
      <c r="O113" s="18"/>
      <c r="P113" s="34">
        <f>SUM(B113:O113)</f>
        <v>3</v>
      </c>
      <c r="Q113" s="94"/>
      <c r="R113" s="60"/>
    </row>
    <row r="114" spans="1:18" s="5" customFormat="1" ht="16.5" customHeight="1">
      <c r="A114" s="62" t="s">
        <v>170</v>
      </c>
      <c r="B114" s="45"/>
      <c r="C114" s="44">
        <v>1</v>
      </c>
      <c r="D114" s="44"/>
      <c r="E114" s="59"/>
      <c r="F114" s="51"/>
      <c r="G114" s="45">
        <v>2</v>
      </c>
      <c r="H114" s="51"/>
      <c r="I114" s="51"/>
      <c r="J114" s="45"/>
      <c r="K114" s="45"/>
      <c r="L114" s="45"/>
      <c r="M114" s="45"/>
      <c r="N114" s="45"/>
      <c r="O114" s="45"/>
      <c r="P114" s="34">
        <f>SUM(B114:O114)</f>
        <v>3</v>
      </c>
      <c r="Q114" s="94"/>
      <c r="R114" s="60"/>
    </row>
    <row r="115" spans="1:18" s="5" customFormat="1" ht="16.5" customHeight="1">
      <c r="A115" s="62" t="s">
        <v>171</v>
      </c>
      <c r="B115" s="45"/>
      <c r="C115" s="44">
        <v>1</v>
      </c>
      <c r="D115" s="44">
        <v>1</v>
      </c>
      <c r="E115" s="59"/>
      <c r="F115" s="51"/>
      <c r="G115" s="45"/>
      <c r="H115" s="51"/>
      <c r="I115" s="51"/>
      <c r="J115" s="45"/>
      <c r="K115" s="45"/>
      <c r="L115" s="45"/>
      <c r="M115" s="45"/>
      <c r="N115" s="45"/>
      <c r="O115" s="45"/>
      <c r="P115" s="34">
        <f>SUM(B115:O115)</f>
        <v>2</v>
      </c>
      <c r="Q115" s="94"/>
      <c r="R115" s="60"/>
    </row>
    <row r="116" spans="1:18" s="5" customFormat="1" ht="16.5" customHeight="1">
      <c r="A116" s="46" t="s">
        <v>104</v>
      </c>
      <c r="B116" s="18">
        <v>1</v>
      </c>
      <c r="C116" s="55"/>
      <c r="D116" s="55"/>
      <c r="E116" s="59"/>
      <c r="F116" s="81"/>
      <c r="G116" s="45"/>
      <c r="H116" s="51"/>
      <c r="I116" s="51"/>
      <c r="J116" s="45"/>
      <c r="K116" s="45"/>
      <c r="L116" s="45"/>
      <c r="M116" s="45"/>
      <c r="N116" s="18"/>
      <c r="O116" s="18"/>
      <c r="P116" s="34">
        <f>SUM(B116:O116)</f>
        <v>1</v>
      </c>
      <c r="Q116" s="94"/>
      <c r="R116" s="60"/>
    </row>
    <row r="117" spans="1:18" s="5" customFormat="1" ht="16.5" customHeight="1">
      <c r="A117" s="46" t="s">
        <v>211</v>
      </c>
      <c r="B117" s="45"/>
      <c r="C117" s="44"/>
      <c r="D117" s="44"/>
      <c r="E117" s="59">
        <v>1</v>
      </c>
      <c r="F117" s="51"/>
      <c r="G117" s="45"/>
      <c r="H117" s="51"/>
      <c r="I117" s="51"/>
      <c r="J117" s="45"/>
      <c r="K117" s="45"/>
      <c r="L117" s="45"/>
      <c r="M117" s="45"/>
      <c r="N117" s="45"/>
      <c r="O117" s="45"/>
      <c r="P117" s="34">
        <f>SUM(B117:O117)</f>
        <v>1</v>
      </c>
      <c r="Q117" s="94"/>
      <c r="R117" s="60"/>
    </row>
    <row r="118" spans="1:18" s="5" customFormat="1" ht="16.5" customHeight="1">
      <c r="A118" s="46"/>
      <c r="B118" s="45"/>
      <c r="C118" s="44"/>
      <c r="D118" s="44"/>
      <c r="E118" s="59"/>
      <c r="F118" s="51"/>
      <c r="G118" s="45"/>
      <c r="H118" s="51"/>
      <c r="I118" s="51"/>
      <c r="J118" s="45"/>
      <c r="K118" s="45"/>
      <c r="L118" s="45"/>
      <c r="M118" s="45"/>
      <c r="N118" s="45"/>
      <c r="O118" s="45"/>
      <c r="P118" s="34"/>
      <c r="Q118" s="94"/>
      <c r="R118" s="60"/>
    </row>
    <row r="119" spans="1:18" s="5" customFormat="1" ht="16.5" customHeight="1">
      <c r="A119" s="46"/>
      <c r="B119" s="45"/>
      <c r="C119" s="44"/>
      <c r="D119" s="44"/>
      <c r="E119" s="59"/>
      <c r="F119" s="51"/>
      <c r="G119" s="45"/>
      <c r="H119" s="63"/>
      <c r="I119" s="45"/>
      <c r="J119" s="45"/>
      <c r="K119" s="45"/>
      <c r="L119" s="45"/>
      <c r="M119" s="45"/>
      <c r="N119" s="45"/>
      <c r="O119" s="45"/>
      <c r="P119" s="34"/>
      <c r="Q119" s="94"/>
      <c r="R119" s="60"/>
    </row>
    <row r="120" spans="1:18" s="5" customFormat="1" ht="16.5" customHeight="1">
      <c r="A120" s="46"/>
      <c r="B120" s="45"/>
      <c r="C120" s="44"/>
      <c r="D120" s="44"/>
      <c r="E120" s="59"/>
      <c r="F120" s="51"/>
      <c r="G120" s="45"/>
      <c r="H120" s="51"/>
      <c r="I120" s="51"/>
      <c r="J120" s="45"/>
      <c r="K120" s="45"/>
      <c r="L120" s="45"/>
      <c r="M120" s="45"/>
      <c r="N120" s="45"/>
      <c r="O120" s="45"/>
      <c r="P120" s="34"/>
      <c r="Q120" s="94"/>
      <c r="R120" s="60"/>
    </row>
    <row r="121" spans="1:18" s="5" customFormat="1" ht="16.5" customHeight="1">
      <c r="A121" s="46"/>
      <c r="B121" s="45"/>
      <c r="C121" s="44"/>
      <c r="D121" s="44"/>
      <c r="E121" s="59"/>
      <c r="F121" s="51"/>
      <c r="G121" s="45"/>
      <c r="H121" s="51"/>
      <c r="I121" s="51"/>
      <c r="J121" s="45"/>
      <c r="K121" s="45"/>
      <c r="L121" s="45"/>
      <c r="M121" s="45"/>
      <c r="N121" s="45"/>
      <c r="O121" s="45"/>
      <c r="P121" s="34"/>
      <c r="Q121" s="94"/>
      <c r="R121" s="60"/>
    </row>
    <row r="122" spans="1:18" s="5" customFormat="1" ht="16.5" customHeight="1">
      <c r="A122" s="46"/>
      <c r="B122" s="45"/>
      <c r="C122" s="44"/>
      <c r="D122" s="44"/>
      <c r="E122" s="59"/>
      <c r="F122" s="51"/>
      <c r="G122" s="45"/>
      <c r="H122" s="51"/>
      <c r="I122" s="51"/>
      <c r="J122" s="45"/>
      <c r="K122" s="45"/>
      <c r="L122" s="45"/>
      <c r="M122" s="45"/>
      <c r="N122" s="45"/>
      <c r="O122" s="45"/>
      <c r="P122" s="34"/>
      <c r="Q122" s="94"/>
      <c r="R122" s="60"/>
    </row>
    <row r="123" spans="1:18" s="5" customFormat="1" ht="16.5" customHeight="1">
      <c r="A123" s="46"/>
      <c r="B123" s="45"/>
      <c r="C123" s="44"/>
      <c r="D123" s="44"/>
      <c r="E123" s="59"/>
      <c r="F123" s="51"/>
      <c r="G123" s="45"/>
      <c r="H123" s="51"/>
      <c r="I123" s="51"/>
      <c r="J123" s="45"/>
      <c r="K123" s="45"/>
      <c r="L123" s="45"/>
      <c r="M123" s="45"/>
      <c r="N123" s="45"/>
      <c r="O123" s="45"/>
      <c r="P123" s="34"/>
      <c r="Q123" s="94"/>
      <c r="R123" s="60"/>
    </row>
    <row r="124" spans="1:18" s="5" customFormat="1" ht="16.5" customHeight="1">
      <c r="A124" s="46"/>
      <c r="B124" s="45"/>
      <c r="C124" s="44"/>
      <c r="D124" s="44"/>
      <c r="E124" s="59"/>
      <c r="F124" s="51"/>
      <c r="G124" s="45"/>
      <c r="H124" s="51"/>
      <c r="I124" s="51"/>
      <c r="J124" s="45"/>
      <c r="K124" s="45"/>
      <c r="L124" s="45"/>
      <c r="M124" s="45"/>
      <c r="N124" s="45"/>
      <c r="O124" s="45"/>
      <c r="P124" s="34"/>
      <c r="Q124" s="94"/>
      <c r="R124" s="60"/>
    </row>
    <row r="125" spans="1:18" s="5" customFormat="1" ht="16.5" customHeight="1">
      <c r="A125" s="46"/>
      <c r="B125" s="45"/>
      <c r="C125" s="44"/>
      <c r="D125" s="44"/>
      <c r="E125" s="59"/>
      <c r="F125" s="51"/>
      <c r="G125" s="45"/>
      <c r="H125" s="51"/>
      <c r="I125" s="51"/>
      <c r="J125" s="45"/>
      <c r="K125" s="45"/>
      <c r="L125" s="45"/>
      <c r="M125" s="45"/>
      <c r="N125" s="45"/>
      <c r="O125" s="45"/>
      <c r="P125" s="34"/>
      <c r="Q125" s="94"/>
      <c r="R125" s="60"/>
    </row>
    <row r="126" spans="1:18" s="5" customFormat="1" ht="16.5" customHeight="1">
      <c r="A126" s="62"/>
      <c r="B126" s="45"/>
      <c r="C126" s="44"/>
      <c r="D126" s="44"/>
      <c r="E126" s="59"/>
      <c r="F126" s="51"/>
      <c r="G126" s="45"/>
      <c r="H126" s="51"/>
      <c r="I126" s="51"/>
      <c r="J126" s="45"/>
      <c r="K126" s="45"/>
      <c r="L126" s="45"/>
      <c r="M126" s="45"/>
      <c r="N126" s="45"/>
      <c r="O126" s="45"/>
      <c r="P126" s="34"/>
      <c r="Q126" s="94"/>
      <c r="R126" s="60"/>
    </row>
    <row r="127" spans="1:18" s="28" customFormat="1" ht="81">
      <c r="A127" s="66" t="s">
        <v>41</v>
      </c>
      <c r="B127" s="29" t="s">
        <v>4</v>
      </c>
      <c r="C127" s="29" t="s">
        <v>3</v>
      </c>
      <c r="D127" s="29" t="s">
        <v>173</v>
      </c>
      <c r="E127" s="29" t="s">
        <v>202</v>
      </c>
      <c r="F127" s="3" t="s">
        <v>220</v>
      </c>
      <c r="G127" s="17" t="s">
        <v>3</v>
      </c>
      <c r="H127" s="17"/>
      <c r="I127" s="17"/>
      <c r="J127" s="19"/>
      <c r="K127" s="19"/>
      <c r="L127" s="19"/>
      <c r="M127" s="19"/>
      <c r="N127" s="17"/>
      <c r="O127" s="3"/>
      <c r="P127" s="69" t="s">
        <v>0</v>
      </c>
      <c r="Q127" s="86" t="s">
        <v>46</v>
      </c>
      <c r="R127" s="42"/>
    </row>
    <row r="128" spans="1:18" s="28" customFormat="1" ht="15.75">
      <c r="A128" s="62" t="s">
        <v>108</v>
      </c>
      <c r="B128" s="44">
        <v>5</v>
      </c>
      <c r="C128" s="44">
        <v>5</v>
      </c>
      <c r="D128" s="55">
        <v>6</v>
      </c>
      <c r="E128" s="44">
        <v>8</v>
      </c>
      <c r="F128" s="52">
        <v>5</v>
      </c>
      <c r="G128" s="44">
        <v>5</v>
      </c>
      <c r="H128" s="44"/>
      <c r="I128" s="45"/>
      <c r="J128" s="45"/>
      <c r="K128" s="45"/>
      <c r="L128" s="45"/>
      <c r="M128" s="45"/>
      <c r="N128" s="45"/>
      <c r="O128" s="45"/>
      <c r="P128" s="34">
        <f>SUM(B128:O128)</f>
        <v>34</v>
      </c>
      <c r="Q128" s="94"/>
      <c r="R128" s="2"/>
    </row>
    <row r="129" spans="1:17" s="2" customFormat="1" ht="15.75">
      <c r="A129" s="62" t="s">
        <v>9</v>
      </c>
      <c r="B129" s="55">
        <v>6</v>
      </c>
      <c r="C129" s="44">
        <v>5</v>
      </c>
      <c r="D129" s="55"/>
      <c r="E129" s="44">
        <v>10</v>
      </c>
      <c r="F129" s="52"/>
      <c r="G129" s="44">
        <v>10</v>
      </c>
      <c r="H129" s="44"/>
      <c r="I129" s="18"/>
      <c r="J129" s="45"/>
      <c r="K129" s="45"/>
      <c r="L129" s="45"/>
      <c r="M129" s="45"/>
      <c r="N129" s="45"/>
      <c r="O129" s="45"/>
      <c r="P129" s="34">
        <f>SUM(B129:O129)</f>
        <v>31</v>
      </c>
      <c r="Q129" s="94"/>
    </row>
    <row r="130" spans="1:17" s="2" customFormat="1" ht="15.75">
      <c r="A130" s="62" t="s">
        <v>107</v>
      </c>
      <c r="B130" s="44">
        <v>6</v>
      </c>
      <c r="C130" s="55">
        <v>5</v>
      </c>
      <c r="D130" s="55">
        <v>8</v>
      </c>
      <c r="E130" s="55"/>
      <c r="F130" s="52">
        <v>6</v>
      </c>
      <c r="G130" s="44">
        <v>5</v>
      </c>
      <c r="H130" s="44"/>
      <c r="I130" s="45"/>
      <c r="J130" s="45"/>
      <c r="K130" s="45"/>
      <c r="L130" s="45"/>
      <c r="M130" s="45"/>
      <c r="N130" s="45"/>
      <c r="O130" s="45"/>
      <c r="P130" s="34">
        <f>SUM(B130:O130)</f>
        <v>30</v>
      </c>
      <c r="Q130" s="94"/>
    </row>
    <row r="131" spans="1:17" s="2" customFormat="1" ht="15" customHeight="1">
      <c r="A131" s="64" t="s">
        <v>7</v>
      </c>
      <c r="B131" s="55">
        <v>10</v>
      </c>
      <c r="C131" s="55">
        <v>8</v>
      </c>
      <c r="D131" s="55"/>
      <c r="E131" s="44"/>
      <c r="F131" s="55"/>
      <c r="G131" s="55">
        <v>8</v>
      </c>
      <c r="H131" s="44"/>
      <c r="I131" s="44"/>
      <c r="J131" s="45"/>
      <c r="K131" s="45"/>
      <c r="L131" s="45"/>
      <c r="M131" s="45"/>
      <c r="N131" s="18"/>
      <c r="O131" s="45"/>
      <c r="P131" s="34">
        <f>SUM(B131:O131)</f>
        <v>26</v>
      </c>
      <c r="Q131" s="94"/>
    </row>
    <row r="132" spans="1:17" s="2" customFormat="1" ht="15.75">
      <c r="A132" s="64" t="s">
        <v>207</v>
      </c>
      <c r="B132" s="55"/>
      <c r="C132" s="44"/>
      <c r="D132" s="44"/>
      <c r="E132" s="44">
        <v>6</v>
      </c>
      <c r="F132" s="52">
        <v>10</v>
      </c>
      <c r="G132" s="55">
        <v>6</v>
      </c>
      <c r="H132" s="44"/>
      <c r="I132" s="55"/>
      <c r="J132" s="18"/>
      <c r="K132" s="18"/>
      <c r="L132" s="18"/>
      <c r="M132" s="18"/>
      <c r="N132" s="18"/>
      <c r="O132" s="18"/>
      <c r="P132" s="34">
        <f>SUM(B132:O132)</f>
        <v>22</v>
      </c>
      <c r="Q132" s="94"/>
    </row>
    <row r="133" spans="1:17" s="2" customFormat="1" ht="15.75" customHeight="1">
      <c r="A133" s="64" t="s">
        <v>33</v>
      </c>
      <c r="B133" s="55">
        <v>5</v>
      </c>
      <c r="C133" s="44">
        <v>10</v>
      </c>
      <c r="D133" s="44"/>
      <c r="E133" s="44"/>
      <c r="F133" s="52"/>
      <c r="G133" s="55">
        <v>6</v>
      </c>
      <c r="H133" s="44"/>
      <c r="I133" s="44"/>
      <c r="J133" s="45"/>
      <c r="K133" s="45"/>
      <c r="L133" s="45"/>
      <c r="M133" s="45"/>
      <c r="N133" s="18"/>
      <c r="O133" s="45"/>
      <c r="P133" s="34">
        <f>SUM(B133:O133)</f>
        <v>21</v>
      </c>
      <c r="Q133" s="94"/>
    </row>
    <row r="134" spans="1:17" s="2" customFormat="1" ht="15.75">
      <c r="A134" s="64" t="s">
        <v>19</v>
      </c>
      <c r="B134" s="44">
        <v>5</v>
      </c>
      <c r="C134" s="55"/>
      <c r="D134" s="55">
        <v>5</v>
      </c>
      <c r="E134" s="55">
        <v>5</v>
      </c>
      <c r="F134" s="52">
        <v>1</v>
      </c>
      <c r="G134" s="44"/>
      <c r="H134" s="44"/>
      <c r="I134" s="44"/>
      <c r="J134" s="45"/>
      <c r="K134" s="45"/>
      <c r="L134" s="45"/>
      <c r="M134" s="45"/>
      <c r="N134" s="18"/>
      <c r="O134" s="18"/>
      <c r="P134" s="34">
        <f>SUM(B134:O134)</f>
        <v>16</v>
      </c>
      <c r="Q134" s="94"/>
    </row>
    <row r="135" spans="1:17" s="2" customFormat="1" ht="15.75">
      <c r="A135" s="64" t="s">
        <v>106</v>
      </c>
      <c r="B135" s="55">
        <v>8</v>
      </c>
      <c r="C135" s="44">
        <v>6</v>
      </c>
      <c r="D135" s="55"/>
      <c r="E135" s="55"/>
      <c r="F135" s="52"/>
      <c r="G135" s="55"/>
      <c r="H135" s="44"/>
      <c r="I135" s="44"/>
      <c r="J135" s="45"/>
      <c r="K135" s="45"/>
      <c r="L135" s="45"/>
      <c r="M135" s="45"/>
      <c r="N135" s="18"/>
      <c r="O135" s="45"/>
      <c r="P135" s="34">
        <f>SUM(B135:O135)</f>
        <v>14</v>
      </c>
      <c r="Q135" s="94"/>
    </row>
    <row r="136" spans="1:17" s="2" customFormat="1" ht="15.75">
      <c r="A136" s="62" t="s">
        <v>31</v>
      </c>
      <c r="B136" s="44">
        <v>3</v>
      </c>
      <c r="C136" s="44"/>
      <c r="D136" s="44">
        <v>3</v>
      </c>
      <c r="E136" s="44">
        <v>1</v>
      </c>
      <c r="F136" s="47"/>
      <c r="G136" s="44">
        <v>5</v>
      </c>
      <c r="H136" s="44"/>
      <c r="I136" s="45"/>
      <c r="J136" s="45"/>
      <c r="K136" s="45"/>
      <c r="L136" s="45"/>
      <c r="M136" s="45"/>
      <c r="N136" s="45"/>
      <c r="O136" s="45"/>
      <c r="P136" s="34">
        <f>SUM(B136:O136)</f>
        <v>12</v>
      </c>
      <c r="Q136" s="94"/>
    </row>
    <row r="137" spans="1:17" s="2" customFormat="1" ht="15.75">
      <c r="A137" s="64" t="s">
        <v>172</v>
      </c>
      <c r="B137" s="55"/>
      <c r="C137" s="44">
        <v>6</v>
      </c>
      <c r="D137" s="44"/>
      <c r="E137" s="44"/>
      <c r="F137" s="52"/>
      <c r="G137" s="55">
        <v>5</v>
      </c>
      <c r="H137" s="44"/>
      <c r="I137" s="55"/>
      <c r="J137" s="18"/>
      <c r="K137" s="18"/>
      <c r="L137" s="18"/>
      <c r="M137" s="18"/>
      <c r="N137" s="18"/>
      <c r="O137" s="18"/>
      <c r="P137" s="34">
        <f>SUM(B137:O137)</f>
        <v>11</v>
      </c>
      <c r="Q137" s="94"/>
    </row>
    <row r="138" spans="1:17" s="2" customFormat="1" ht="15.75">
      <c r="A138" s="64" t="s">
        <v>193</v>
      </c>
      <c r="B138" s="55"/>
      <c r="C138" s="44"/>
      <c r="D138" s="44">
        <v>10</v>
      </c>
      <c r="E138" s="44"/>
      <c r="F138" s="52"/>
      <c r="G138" s="55"/>
      <c r="H138" s="44"/>
      <c r="I138" s="55"/>
      <c r="J138" s="18"/>
      <c r="K138" s="18"/>
      <c r="L138" s="18"/>
      <c r="M138" s="18"/>
      <c r="N138" s="18"/>
      <c r="O138" s="18"/>
      <c r="P138" s="34">
        <f>SUM(B138:O138)</f>
        <v>10</v>
      </c>
      <c r="Q138" s="94"/>
    </row>
    <row r="139" spans="1:17" s="2" customFormat="1" ht="15.75">
      <c r="A139" s="64" t="s">
        <v>209</v>
      </c>
      <c r="B139" s="55"/>
      <c r="C139" s="44"/>
      <c r="D139" s="44"/>
      <c r="E139" s="44">
        <v>6</v>
      </c>
      <c r="F139" s="52">
        <v>3</v>
      </c>
      <c r="G139" s="55"/>
      <c r="H139" s="44"/>
      <c r="I139" s="55"/>
      <c r="J139" s="18"/>
      <c r="K139" s="18"/>
      <c r="L139" s="18"/>
      <c r="M139" s="18"/>
      <c r="N139" s="18"/>
      <c r="O139" s="18"/>
      <c r="P139" s="34">
        <f>SUM(B139:O139)</f>
        <v>9</v>
      </c>
      <c r="Q139" s="94"/>
    </row>
    <row r="140" spans="1:17" s="2" customFormat="1" ht="15.75">
      <c r="A140" s="64" t="s">
        <v>14</v>
      </c>
      <c r="B140" s="55">
        <v>3</v>
      </c>
      <c r="C140" s="44">
        <v>5</v>
      </c>
      <c r="D140" s="44"/>
      <c r="E140" s="44"/>
      <c r="F140" s="52"/>
      <c r="G140" s="55"/>
      <c r="H140" s="44"/>
      <c r="I140" s="55"/>
      <c r="J140" s="18"/>
      <c r="K140" s="18"/>
      <c r="L140" s="18"/>
      <c r="M140" s="18"/>
      <c r="N140" s="18"/>
      <c r="O140" s="18"/>
      <c r="P140" s="34">
        <f>SUM(B140:O140)</f>
        <v>8</v>
      </c>
      <c r="Q140" s="94"/>
    </row>
    <row r="141" spans="1:17" s="2" customFormat="1" ht="15.75">
      <c r="A141" s="64" t="s">
        <v>227</v>
      </c>
      <c r="B141" s="55"/>
      <c r="C141" s="44"/>
      <c r="D141" s="44"/>
      <c r="E141" s="44"/>
      <c r="F141" s="52">
        <v>8</v>
      </c>
      <c r="G141" s="55"/>
      <c r="H141" s="44"/>
      <c r="I141" s="55"/>
      <c r="J141" s="18"/>
      <c r="K141" s="18"/>
      <c r="L141" s="18"/>
      <c r="M141" s="18"/>
      <c r="N141" s="18"/>
      <c r="O141" s="18"/>
      <c r="P141" s="34">
        <f>SUM(B141:O141)</f>
        <v>8</v>
      </c>
      <c r="Q141" s="94"/>
    </row>
    <row r="142" spans="1:17" s="2" customFormat="1" ht="15.75">
      <c r="A142" s="62" t="s">
        <v>109</v>
      </c>
      <c r="B142" s="44">
        <v>1</v>
      </c>
      <c r="C142" s="44"/>
      <c r="D142" s="44"/>
      <c r="E142" s="55">
        <v>5</v>
      </c>
      <c r="F142" s="47"/>
      <c r="G142" s="44"/>
      <c r="H142" s="44"/>
      <c r="I142" s="45"/>
      <c r="J142" s="45"/>
      <c r="K142" s="45"/>
      <c r="L142" s="45"/>
      <c r="M142" s="45"/>
      <c r="N142" s="45"/>
      <c r="O142" s="45"/>
      <c r="P142" s="34">
        <f>SUM(B142:O142)</f>
        <v>6</v>
      </c>
      <c r="Q142" s="94"/>
    </row>
    <row r="143" spans="1:17" s="2" customFormat="1" ht="15.75">
      <c r="A143" s="36" t="s">
        <v>17</v>
      </c>
      <c r="B143" s="10">
        <v>1</v>
      </c>
      <c r="C143" s="10"/>
      <c r="D143" s="10">
        <v>2</v>
      </c>
      <c r="E143" s="10">
        <v>1</v>
      </c>
      <c r="F143" s="24">
        <v>2</v>
      </c>
      <c r="G143" s="10"/>
      <c r="H143" s="10"/>
      <c r="I143" s="11"/>
      <c r="J143" s="11"/>
      <c r="K143" s="11"/>
      <c r="L143" s="11"/>
      <c r="M143" s="11"/>
      <c r="N143" s="11"/>
      <c r="O143" s="11"/>
      <c r="P143" s="34">
        <f>SUM(B143:O143)</f>
        <v>6</v>
      </c>
      <c r="Q143" s="94"/>
    </row>
    <row r="144" spans="1:17" s="2" customFormat="1" ht="15.75">
      <c r="A144" s="64" t="s">
        <v>16</v>
      </c>
      <c r="B144" s="44">
        <v>5</v>
      </c>
      <c r="C144" s="44"/>
      <c r="D144" s="44"/>
      <c r="E144" s="44"/>
      <c r="F144" s="47"/>
      <c r="G144" s="44"/>
      <c r="H144" s="44"/>
      <c r="I144" s="44"/>
      <c r="J144" s="45"/>
      <c r="K144" s="45"/>
      <c r="L144" s="45"/>
      <c r="M144" s="45"/>
      <c r="N144" s="45"/>
      <c r="O144" s="45"/>
      <c r="P144" s="34">
        <f>SUM(B144:O144)</f>
        <v>5</v>
      </c>
      <c r="Q144" s="94"/>
    </row>
    <row r="145" spans="1:17" s="2" customFormat="1" ht="15.75">
      <c r="A145" s="64" t="s">
        <v>208</v>
      </c>
      <c r="B145" s="55"/>
      <c r="C145" s="44"/>
      <c r="D145" s="44"/>
      <c r="E145" s="44">
        <v>5</v>
      </c>
      <c r="F145" s="52"/>
      <c r="G145" s="55"/>
      <c r="H145" s="44"/>
      <c r="I145" s="55"/>
      <c r="J145" s="18"/>
      <c r="K145" s="18"/>
      <c r="L145" s="18"/>
      <c r="M145" s="18"/>
      <c r="N145" s="18"/>
      <c r="O145" s="18"/>
      <c r="P145" s="34">
        <f>SUM(B145:O145)</f>
        <v>5</v>
      </c>
      <c r="Q145" s="94"/>
    </row>
    <row r="146" spans="1:17" s="2" customFormat="1" ht="15.75">
      <c r="A146" s="64" t="s">
        <v>110</v>
      </c>
      <c r="B146" s="55">
        <v>1</v>
      </c>
      <c r="C146" s="44"/>
      <c r="D146" s="44"/>
      <c r="E146" s="44">
        <v>1</v>
      </c>
      <c r="F146" s="52">
        <v>1</v>
      </c>
      <c r="G146" s="55"/>
      <c r="H146" s="44"/>
      <c r="I146" s="55"/>
      <c r="J146" s="18"/>
      <c r="K146" s="18"/>
      <c r="L146" s="18"/>
      <c r="M146" s="18"/>
      <c r="N146" s="18"/>
      <c r="O146" s="18"/>
      <c r="P146" s="34">
        <f>SUM(B146:O146)</f>
        <v>3</v>
      </c>
      <c r="Q146" s="94"/>
    </row>
    <row r="147" spans="1:17" s="2" customFormat="1" ht="15.75">
      <c r="A147" s="64" t="s">
        <v>111</v>
      </c>
      <c r="B147" s="55">
        <v>1</v>
      </c>
      <c r="C147" s="44"/>
      <c r="D147" s="44">
        <v>1</v>
      </c>
      <c r="E147" s="44"/>
      <c r="F147" s="52"/>
      <c r="G147" s="55"/>
      <c r="H147" s="44"/>
      <c r="I147" s="55"/>
      <c r="J147" s="18"/>
      <c r="K147" s="18"/>
      <c r="L147" s="18"/>
      <c r="M147" s="18"/>
      <c r="N147" s="18"/>
      <c r="O147" s="18"/>
      <c r="P147" s="34">
        <f>SUM(B147:O147)</f>
        <v>2</v>
      </c>
      <c r="Q147" s="94"/>
    </row>
    <row r="148" spans="1:17" s="2" customFormat="1" ht="15.75">
      <c r="A148" s="64" t="s">
        <v>63</v>
      </c>
      <c r="B148" s="55">
        <v>1</v>
      </c>
      <c r="C148" s="44"/>
      <c r="D148" s="44"/>
      <c r="E148" s="44">
        <v>1</v>
      </c>
      <c r="F148" s="52"/>
      <c r="G148" s="55"/>
      <c r="H148" s="44"/>
      <c r="I148" s="55"/>
      <c r="J148" s="18"/>
      <c r="K148" s="18"/>
      <c r="L148" s="18"/>
      <c r="M148" s="18"/>
      <c r="N148" s="18"/>
      <c r="O148" s="18"/>
      <c r="P148" s="34">
        <f>SUM(B148:O148)</f>
        <v>2</v>
      </c>
      <c r="Q148" s="94"/>
    </row>
    <row r="149" spans="1:17" s="2" customFormat="1" ht="15.75">
      <c r="A149" s="64" t="s">
        <v>65</v>
      </c>
      <c r="B149" s="55">
        <v>1</v>
      </c>
      <c r="C149" s="44"/>
      <c r="D149" s="44"/>
      <c r="E149" s="44"/>
      <c r="F149" s="52"/>
      <c r="G149" s="55"/>
      <c r="H149" s="44"/>
      <c r="I149" s="55"/>
      <c r="J149" s="18"/>
      <c r="K149" s="18"/>
      <c r="L149" s="18"/>
      <c r="M149" s="18"/>
      <c r="N149" s="18"/>
      <c r="O149" s="18"/>
      <c r="P149" s="34">
        <f>SUM(B149:O149)</f>
        <v>1</v>
      </c>
      <c r="Q149" s="94"/>
    </row>
    <row r="150" spans="1:17" s="2" customFormat="1" ht="15.75">
      <c r="A150" s="64" t="s">
        <v>194</v>
      </c>
      <c r="B150" s="55"/>
      <c r="C150" s="44"/>
      <c r="D150" s="44">
        <v>1</v>
      </c>
      <c r="E150" s="44"/>
      <c r="F150" s="52"/>
      <c r="G150" s="55"/>
      <c r="H150" s="44"/>
      <c r="I150" s="55"/>
      <c r="J150" s="18"/>
      <c r="K150" s="18"/>
      <c r="L150" s="18"/>
      <c r="M150" s="18"/>
      <c r="N150" s="18"/>
      <c r="O150" s="18"/>
      <c r="P150" s="34">
        <f>SUM(B150:O150)</f>
        <v>1</v>
      </c>
      <c r="Q150" s="94"/>
    </row>
    <row r="151" spans="1:17" s="2" customFormat="1" ht="15.75">
      <c r="A151" s="64" t="s">
        <v>228</v>
      </c>
      <c r="B151" s="55"/>
      <c r="C151" s="44"/>
      <c r="D151" s="44"/>
      <c r="E151" s="44"/>
      <c r="F151" s="52">
        <v>1</v>
      </c>
      <c r="G151" s="55"/>
      <c r="H151" s="44"/>
      <c r="I151" s="55"/>
      <c r="J151" s="18"/>
      <c r="K151" s="18"/>
      <c r="L151" s="18"/>
      <c r="M151" s="18"/>
      <c r="N151" s="18"/>
      <c r="O151" s="18"/>
      <c r="P151" s="34">
        <f>SUM(B151:O151)</f>
        <v>1</v>
      </c>
      <c r="Q151" s="94"/>
    </row>
    <row r="152" spans="1:18" ht="15.75">
      <c r="A152" s="64" t="s">
        <v>210</v>
      </c>
      <c r="B152" s="55"/>
      <c r="C152" s="44"/>
      <c r="D152" s="44"/>
      <c r="E152" s="44">
        <v>1</v>
      </c>
      <c r="F152" s="52"/>
      <c r="G152" s="55"/>
      <c r="H152" s="44"/>
      <c r="I152" s="55"/>
      <c r="J152" s="18"/>
      <c r="K152" s="18"/>
      <c r="L152" s="18"/>
      <c r="M152" s="18"/>
      <c r="N152" s="18"/>
      <c r="O152" s="18"/>
      <c r="P152" s="34">
        <f>SUM(B152:O152)</f>
        <v>1</v>
      </c>
      <c r="Q152" s="32"/>
      <c r="R152" s="40"/>
    </row>
    <row r="153" spans="1:18" s="28" customFormat="1" ht="81">
      <c r="A153" s="84" t="s">
        <v>48</v>
      </c>
      <c r="B153" s="29" t="s">
        <v>4</v>
      </c>
      <c r="C153" s="29" t="s">
        <v>3</v>
      </c>
      <c r="D153" s="29" t="s">
        <v>173</v>
      </c>
      <c r="E153" s="29" t="s">
        <v>202</v>
      </c>
      <c r="F153" s="3" t="s">
        <v>220</v>
      </c>
      <c r="G153" s="17" t="s">
        <v>3</v>
      </c>
      <c r="H153" s="17"/>
      <c r="I153" s="17"/>
      <c r="J153" s="19"/>
      <c r="K153" s="19"/>
      <c r="L153" s="19"/>
      <c r="M153" s="19"/>
      <c r="N153" s="17"/>
      <c r="O153" s="3"/>
      <c r="P153" s="69" t="s">
        <v>0</v>
      </c>
      <c r="Q153" s="86" t="s">
        <v>46</v>
      </c>
      <c r="R153" s="42"/>
    </row>
    <row r="154" spans="1:18" ht="15.75">
      <c r="A154" s="43" t="s">
        <v>180</v>
      </c>
      <c r="B154" s="18"/>
      <c r="C154" s="18"/>
      <c r="D154" s="55">
        <v>10</v>
      </c>
      <c r="E154" s="45"/>
      <c r="F154" s="44"/>
      <c r="G154" s="45"/>
      <c r="H154" s="44"/>
      <c r="I154" s="45"/>
      <c r="J154" s="45"/>
      <c r="K154" s="45"/>
      <c r="L154" s="45"/>
      <c r="M154" s="45"/>
      <c r="N154" s="45"/>
      <c r="O154" s="45"/>
      <c r="P154" s="34"/>
      <c r="Q154" s="94"/>
      <c r="R154" s="60"/>
    </row>
    <row r="155" spans="1:18" ht="15.75">
      <c r="A155" s="43" t="s">
        <v>181</v>
      </c>
      <c r="B155" s="18"/>
      <c r="C155" s="45"/>
      <c r="D155" s="55">
        <v>8</v>
      </c>
      <c r="E155" s="45"/>
      <c r="F155" s="55"/>
      <c r="G155" s="18"/>
      <c r="H155" s="44"/>
      <c r="I155" s="45"/>
      <c r="J155" s="45"/>
      <c r="K155" s="45"/>
      <c r="L155" s="45"/>
      <c r="M155" s="45"/>
      <c r="N155" s="18"/>
      <c r="O155" s="45"/>
      <c r="P155" s="34"/>
      <c r="Q155" s="94"/>
      <c r="R155" s="60"/>
    </row>
    <row r="156" spans="1:18" ht="15.75">
      <c r="A156" s="43" t="s">
        <v>182</v>
      </c>
      <c r="B156" s="45"/>
      <c r="C156" s="18"/>
      <c r="D156" s="44">
        <v>6</v>
      </c>
      <c r="E156" s="18"/>
      <c r="F156" s="44"/>
      <c r="G156" s="45"/>
      <c r="H156" s="55"/>
      <c r="I156" s="45"/>
      <c r="J156" s="45"/>
      <c r="K156" s="45"/>
      <c r="L156" s="45"/>
      <c r="M156" s="45"/>
      <c r="N156" s="45"/>
      <c r="O156" s="18"/>
      <c r="P156" s="34"/>
      <c r="Q156" s="94"/>
      <c r="R156" s="60"/>
    </row>
    <row r="157" spans="1:18" ht="15.75">
      <c r="A157" s="43" t="s">
        <v>184</v>
      </c>
      <c r="B157" s="45"/>
      <c r="C157" s="45"/>
      <c r="D157" s="44">
        <v>5</v>
      </c>
      <c r="E157" s="45"/>
      <c r="F157" s="44"/>
      <c r="G157" s="45"/>
      <c r="H157" s="44"/>
      <c r="I157" s="45"/>
      <c r="J157" s="45"/>
      <c r="K157" s="45"/>
      <c r="L157" s="45"/>
      <c r="M157" s="45"/>
      <c r="N157" s="45"/>
      <c r="O157" s="45"/>
      <c r="P157" s="34"/>
      <c r="Q157" s="94"/>
      <c r="R157" s="60"/>
    </row>
    <row r="158" spans="1:18" ht="15.75">
      <c r="A158" s="43" t="s">
        <v>183</v>
      </c>
      <c r="B158" s="45"/>
      <c r="C158" s="45"/>
      <c r="D158" s="44">
        <v>3</v>
      </c>
      <c r="E158" s="45"/>
      <c r="F158" s="44"/>
      <c r="G158" s="45"/>
      <c r="H158" s="44"/>
      <c r="I158" s="45"/>
      <c r="J158" s="45"/>
      <c r="K158" s="45"/>
      <c r="L158" s="45"/>
      <c r="M158" s="45"/>
      <c r="N158" s="45"/>
      <c r="O158" s="45"/>
      <c r="P158" s="34"/>
      <c r="Q158" s="96"/>
      <c r="R158" s="60"/>
    </row>
    <row r="159" spans="1:18" ht="15.75">
      <c r="A159" s="16" t="s">
        <v>229</v>
      </c>
      <c r="F159" s="9">
        <v>10</v>
      </c>
      <c r="P159" s="34"/>
      <c r="Q159" s="96"/>
      <c r="R159" s="60"/>
    </row>
    <row r="160" spans="1:18" ht="15.75">
      <c r="A160" s="43" t="s">
        <v>230</v>
      </c>
      <c r="B160" s="45"/>
      <c r="C160" s="45"/>
      <c r="D160" s="44"/>
      <c r="E160" s="45"/>
      <c r="F160" s="44">
        <v>6</v>
      </c>
      <c r="G160" s="45"/>
      <c r="H160" s="44"/>
      <c r="I160" s="18"/>
      <c r="J160" s="2"/>
      <c r="K160" s="2"/>
      <c r="L160" s="2"/>
      <c r="M160" s="2"/>
      <c r="N160" s="45"/>
      <c r="O160" s="18"/>
      <c r="P160" s="34"/>
      <c r="Q160" s="94"/>
      <c r="R160" s="60"/>
    </row>
    <row r="161" spans="1:18" ht="15.75">
      <c r="A161" s="39" t="s">
        <v>231</v>
      </c>
      <c r="B161" s="11"/>
      <c r="C161" s="11"/>
      <c r="D161" s="10"/>
      <c r="E161" s="11"/>
      <c r="F161" s="10">
        <v>1</v>
      </c>
      <c r="G161" s="11">
        <v>8</v>
      </c>
      <c r="H161" s="10"/>
      <c r="I161" s="11"/>
      <c r="J161" s="40"/>
      <c r="K161" s="40"/>
      <c r="L161" s="40"/>
      <c r="M161" s="40"/>
      <c r="N161" s="40"/>
      <c r="O161" s="40"/>
      <c r="P161" s="34"/>
      <c r="Q161" s="94"/>
      <c r="R161" s="40"/>
    </row>
    <row r="162" spans="1:18" ht="15.75">
      <c r="A162" s="43" t="s">
        <v>232</v>
      </c>
      <c r="B162" s="45"/>
      <c r="C162" s="45"/>
      <c r="D162" s="44"/>
      <c r="E162" s="45"/>
      <c r="F162" s="44">
        <v>1</v>
      </c>
      <c r="G162" s="45"/>
      <c r="H162" s="44"/>
      <c r="I162" s="45"/>
      <c r="J162" s="45"/>
      <c r="K162" s="45"/>
      <c r="L162" s="45"/>
      <c r="M162" s="45"/>
      <c r="N162" s="45"/>
      <c r="O162" s="45"/>
      <c r="P162" s="34"/>
      <c r="Q162" s="94"/>
      <c r="R162" s="40"/>
    </row>
    <row r="163" spans="1:18" ht="15.75">
      <c r="A163" s="39" t="s">
        <v>233</v>
      </c>
      <c r="B163" s="11"/>
      <c r="C163" s="11"/>
      <c r="D163" s="10"/>
      <c r="E163" s="11"/>
      <c r="F163" s="10">
        <v>1</v>
      </c>
      <c r="G163" s="11"/>
      <c r="H163" s="10"/>
      <c r="I163" s="11"/>
      <c r="J163" s="40"/>
      <c r="K163" s="40"/>
      <c r="L163" s="40"/>
      <c r="M163" s="40"/>
      <c r="N163" s="40"/>
      <c r="O163" s="40"/>
      <c r="P163" s="34"/>
      <c r="Q163" s="96"/>
      <c r="R163" s="40"/>
    </row>
    <row r="164" spans="1:18" ht="14.25">
      <c r="A164" s="16" t="s">
        <v>234</v>
      </c>
      <c r="F164" s="9">
        <v>6</v>
      </c>
      <c r="Q164" s="97"/>
      <c r="R164" s="40"/>
    </row>
    <row r="165" spans="1:18" ht="15.75">
      <c r="A165" s="16" t="s">
        <v>235</v>
      </c>
      <c r="F165" s="9">
        <v>8</v>
      </c>
      <c r="P165" s="34"/>
      <c r="Q165" s="97"/>
      <c r="R165" s="40"/>
    </row>
    <row r="166" spans="1:18" ht="15.75">
      <c r="A166" s="16" t="s">
        <v>236</v>
      </c>
      <c r="F166" s="9">
        <v>1</v>
      </c>
      <c r="P166" s="34"/>
      <c r="Q166" s="97"/>
      <c r="R166" s="40"/>
    </row>
    <row r="167" spans="1:18" ht="15.75">
      <c r="A167" s="16" t="s">
        <v>237</v>
      </c>
      <c r="F167" s="9">
        <v>1</v>
      </c>
      <c r="P167" s="34"/>
      <c r="Q167" s="97"/>
      <c r="R167" s="40"/>
    </row>
    <row r="168" spans="1:18" ht="14.25">
      <c r="A168" s="16" t="s">
        <v>238</v>
      </c>
      <c r="F168" s="9">
        <v>1</v>
      </c>
      <c r="G168" s="6">
        <v>10</v>
      </c>
      <c r="Q168" s="97"/>
      <c r="R168" s="40"/>
    </row>
    <row r="169" spans="16:18" ht="15.75">
      <c r="P169" s="34"/>
      <c r="Q169" s="97"/>
      <c r="R169" s="40"/>
    </row>
    <row r="170" spans="16:18" ht="15.75">
      <c r="P170" s="34"/>
      <c r="Q170" s="97"/>
      <c r="R170" s="40"/>
    </row>
    <row r="171" spans="17:18" ht="14.25">
      <c r="Q171" s="97"/>
      <c r="R171" s="40"/>
    </row>
    <row r="172" ht="14.25">
      <c r="R172" s="40"/>
    </row>
    <row r="173" ht="14.25">
      <c r="R173" s="40"/>
    </row>
    <row r="174" ht="14.25">
      <c r="R174" s="40"/>
    </row>
    <row r="175" ht="14.25">
      <c r="R175" s="40"/>
    </row>
  </sheetData>
  <sheetProtection/>
  <hyperlinks>
    <hyperlink ref="A3" r:id="rId1" display="www.tennis.com.au/northwesttennis"/>
  </hyperlinks>
  <printOptions horizontalCentered="1"/>
  <pageMargins left="0.15748031496062992" right="0.15748031496062992" top="0.4330708661417323" bottom="0.3937007874015748" header="0.2755905511811024" footer="0.1968503937007874"/>
  <pageSetup horizontalDpi="600" verticalDpi="600" orientation="portrait" paperSize="9" scale="71" r:id="rId3"/>
  <rowBreaks count="1" manualBreakCount="1">
    <brk id="96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="70" zoomScaleNormal="70" zoomScaleSheetLayoutView="100" workbookViewId="0" topLeftCell="A1">
      <selection activeCell="A7" sqref="A7:P12"/>
    </sheetView>
  </sheetViews>
  <sheetFormatPr defaultColWidth="9.140625" defaultRowHeight="12.75"/>
  <cols>
    <col min="1" max="1" width="23.28125" style="16" customWidth="1"/>
    <col min="2" max="3" width="4.28125" style="6" customWidth="1"/>
    <col min="4" max="4" width="3.8515625" style="9" customWidth="1"/>
    <col min="5" max="5" width="3.8515625" style="6" customWidth="1"/>
    <col min="6" max="6" width="4.00390625" style="9" customWidth="1"/>
    <col min="7" max="7" width="3.57421875" style="6" customWidth="1"/>
    <col min="8" max="8" width="4.57421875" style="9" customWidth="1"/>
    <col min="9" max="9" width="4.421875" style="6" customWidth="1"/>
    <col min="10" max="13" width="9.140625" style="4" hidden="1" customWidth="1"/>
    <col min="14" max="14" width="5.140625" style="4" customWidth="1"/>
    <col min="15" max="15" width="5.00390625" style="4" customWidth="1"/>
    <col min="16" max="16" width="12.57421875" style="6" customWidth="1"/>
    <col min="17" max="17" width="18.140625" style="4" customWidth="1"/>
    <col min="18" max="18" width="21.57421875" style="4" customWidth="1"/>
    <col min="19" max="16384" width="9.140625" style="4" customWidth="1"/>
  </cols>
  <sheetData>
    <row r="1" spans="1:8" ht="21.75" customHeight="1">
      <c r="A1" s="7" t="s">
        <v>1</v>
      </c>
      <c r="B1" s="14"/>
      <c r="C1" s="14"/>
      <c r="D1" s="13"/>
      <c r="E1" s="14"/>
      <c r="F1" s="14"/>
      <c r="G1" s="14"/>
      <c r="H1" s="14"/>
    </row>
    <row r="2" spans="1:16" s="23" customFormat="1" ht="21.75" customHeight="1">
      <c r="A2" s="20" t="s">
        <v>66</v>
      </c>
      <c r="B2" s="22"/>
      <c r="C2" s="22"/>
      <c r="D2" s="21"/>
      <c r="E2" s="22"/>
      <c r="F2" s="22"/>
      <c r="G2" s="22"/>
      <c r="H2" s="22"/>
      <c r="I2" s="22"/>
      <c r="P2" s="22"/>
    </row>
    <row r="3" spans="1:8" ht="21.75" customHeight="1">
      <c r="A3" s="15" t="s">
        <v>2</v>
      </c>
      <c r="B3" s="14"/>
      <c r="C3" s="14"/>
      <c r="D3" s="13"/>
      <c r="E3" s="14"/>
      <c r="F3" s="14"/>
      <c r="G3" s="14"/>
      <c r="H3" s="14"/>
    </row>
    <row r="4" spans="1:8" ht="21.75" customHeight="1">
      <c r="A4" s="8" t="s">
        <v>21</v>
      </c>
      <c r="B4" s="14"/>
      <c r="C4" s="14"/>
      <c r="D4" s="13"/>
      <c r="E4" s="14"/>
      <c r="F4" s="14"/>
      <c r="G4" s="14"/>
      <c r="H4" s="14"/>
    </row>
    <row r="5" spans="2:15" ht="12.75">
      <c r="B5" s="30"/>
      <c r="C5" s="30"/>
      <c r="D5" s="29"/>
      <c r="E5" s="30"/>
      <c r="F5" s="29"/>
      <c r="G5" s="30"/>
      <c r="H5" s="29"/>
      <c r="I5" s="30"/>
      <c r="N5" s="30"/>
      <c r="O5" s="30"/>
    </row>
    <row r="6" s="2" customFormat="1" ht="63.75" customHeight="1"/>
    <row r="7" spans="1:17" s="1" customFormat="1" ht="61.5" customHeight="1">
      <c r="A7" s="83" t="s">
        <v>38</v>
      </c>
      <c r="B7" s="29" t="s">
        <v>4</v>
      </c>
      <c r="C7" s="29" t="s">
        <v>3</v>
      </c>
      <c r="D7" s="29" t="s">
        <v>173</v>
      </c>
      <c r="E7" s="29" t="s">
        <v>202</v>
      </c>
      <c r="F7" s="3" t="s">
        <v>220</v>
      </c>
      <c r="G7" s="17" t="s">
        <v>3</v>
      </c>
      <c r="H7" s="17"/>
      <c r="I7" s="17"/>
      <c r="J7" s="19"/>
      <c r="K7" s="19"/>
      <c r="L7" s="19"/>
      <c r="M7" s="19"/>
      <c r="N7" s="17"/>
      <c r="O7" s="3"/>
      <c r="P7" s="68" t="s">
        <v>0</v>
      </c>
      <c r="Q7" s="86" t="s">
        <v>46</v>
      </c>
    </row>
    <row r="8" spans="1:18" s="1" customFormat="1" ht="15.75">
      <c r="A8" s="57" t="s">
        <v>112</v>
      </c>
      <c r="B8" s="88">
        <v>10</v>
      </c>
      <c r="C8" s="88">
        <v>10</v>
      </c>
      <c r="D8" s="47">
        <v>10</v>
      </c>
      <c r="E8" s="88"/>
      <c r="F8" s="89"/>
      <c r="G8" s="48">
        <v>10</v>
      </c>
      <c r="H8" s="89"/>
      <c r="I8" s="50"/>
      <c r="J8" s="51"/>
      <c r="K8" s="51"/>
      <c r="L8" s="51"/>
      <c r="M8" s="51"/>
      <c r="N8" s="81"/>
      <c r="O8" s="51"/>
      <c r="P8" s="93">
        <f>SUM(B8:O8)</f>
        <v>40</v>
      </c>
      <c r="Q8" s="94"/>
      <c r="R8" s="2"/>
    </row>
    <row r="9" spans="1:17" s="2" customFormat="1" ht="15.75">
      <c r="A9" s="70" t="s">
        <v>114</v>
      </c>
      <c r="B9" s="88">
        <v>8</v>
      </c>
      <c r="C9" s="88">
        <v>6</v>
      </c>
      <c r="D9" s="52">
        <v>8</v>
      </c>
      <c r="E9" s="48"/>
      <c r="F9" s="49"/>
      <c r="G9" s="88">
        <v>5</v>
      </c>
      <c r="H9" s="49"/>
      <c r="I9" s="90"/>
      <c r="J9" s="51"/>
      <c r="K9" s="51"/>
      <c r="L9" s="51"/>
      <c r="M9" s="51"/>
      <c r="N9" s="51"/>
      <c r="O9" s="81"/>
      <c r="P9" s="93">
        <f>SUM(B9:O9)</f>
        <v>27</v>
      </c>
      <c r="Q9" s="94"/>
    </row>
    <row r="10" spans="1:17" s="2" customFormat="1" ht="15.75">
      <c r="A10" s="57" t="s">
        <v>239</v>
      </c>
      <c r="B10" s="48"/>
      <c r="C10" s="88"/>
      <c r="D10" s="47"/>
      <c r="E10" s="48"/>
      <c r="F10" s="49">
        <v>10</v>
      </c>
      <c r="G10" s="48">
        <v>6</v>
      </c>
      <c r="H10" s="49"/>
      <c r="I10" s="50"/>
      <c r="J10" s="51"/>
      <c r="K10" s="51"/>
      <c r="L10" s="51"/>
      <c r="M10" s="51"/>
      <c r="N10" s="51"/>
      <c r="O10" s="51"/>
      <c r="P10" s="93">
        <f>SUM(B10:O10)</f>
        <v>16</v>
      </c>
      <c r="Q10" s="94"/>
    </row>
    <row r="11" spans="1:18" s="2" customFormat="1" ht="15.75">
      <c r="A11" s="57" t="s">
        <v>113</v>
      </c>
      <c r="B11" s="88"/>
      <c r="C11" s="88">
        <v>8</v>
      </c>
      <c r="D11" s="47"/>
      <c r="E11" s="88"/>
      <c r="F11" s="49"/>
      <c r="G11" s="88">
        <v>8</v>
      </c>
      <c r="H11" s="89"/>
      <c r="I11" s="90"/>
      <c r="J11" s="51"/>
      <c r="K11" s="51"/>
      <c r="L11" s="51"/>
      <c r="M11" s="51"/>
      <c r="N11" s="51"/>
      <c r="O11" s="51"/>
      <c r="P11" s="93">
        <f>SUM(B11:O11)</f>
        <v>16</v>
      </c>
      <c r="Q11" s="94"/>
      <c r="R11" s="1"/>
    </row>
    <row r="12" spans="1:17" s="2" customFormat="1" ht="15.75">
      <c r="A12" s="57" t="s">
        <v>240</v>
      </c>
      <c r="B12" s="88"/>
      <c r="C12" s="48"/>
      <c r="D12" s="52"/>
      <c r="E12" s="88"/>
      <c r="F12" s="89">
        <v>8</v>
      </c>
      <c r="G12" s="88"/>
      <c r="H12" s="49"/>
      <c r="I12" s="50"/>
      <c r="J12" s="51"/>
      <c r="K12" s="51"/>
      <c r="L12" s="51"/>
      <c r="M12" s="51"/>
      <c r="N12" s="81"/>
      <c r="O12" s="51"/>
      <c r="P12" s="93">
        <f>SUM(B12:O12)</f>
        <v>8</v>
      </c>
      <c r="Q12" s="94"/>
    </row>
    <row r="13" spans="1:17" s="2" customFormat="1" ht="15.75">
      <c r="A13" s="71"/>
      <c r="B13" s="48"/>
      <c r="C13" s="88"/>
      <c r="D13" s="47"/>
      <c r="E13" s="48"/>
      <c r="F13" s="49"/>
      <c r="G13" s="48"/>
      <c r="H13" s="49"/>
      <c r="I13" s="50"/>
      <c r="J13" s="51"/>
      <c r="K13" s="51"/>
      <c r="L13" s="51"/>
      <c r="M13" s="51"/>
      <c r="N13" s="51"/>
      <c r="O13" s="51"/>
      <c r="P13" s="93"/>
      <c r="Q13" s="94"/>
    </row>
    <row r="14" spans="1:17" s="2" customFormat="1" ht="15.75">
      <c r="A14" s="71"/>
      <c r="B14" s="48"/>
      <c r="C14" s="48"/>
      <c r="D14" s="47"/>
      <c r="E14" s="48"/>
      <c r="F14" s="49"/>
      <c r="G14" s="48"/>
      <c r="H14" s="49"/>
      <c r="I14" s="50"/>
      <c r="J14" s="51"/>
      <c r="K14" s="51"/>
      <c r="L14" s="51"/>
      <c r="M14" s="51"/>
      <c r="N14" s="51"/>
      <c r="O14" s="51"/>
      <c r="P14" s="93"/>
      <c r="Q14" s="94"/>
    </row>
    <row r="15" spans="1:17" s="2" customFormat="1" ht="15.75">
      <c r="A15" s="57"/>
      <c r="B15" s="88"/>
      <c r="C15" s="48"/>
      <c r="D15" s="47"/>
      <c r="E15" s="48"/>
      <c r="F15" s="49"/>
      <c r="G15" s="88"/>
      <c r="H15" s="89"/>
      <c r="I15" s="90"/>
      <c r="J15" s="81"/>
      <c r="K15" s="81"/>
      <c r="L15" s="81"/>
      <c r="M15" s="81"/>
      <c r="N15" s="81"/>
      <c r="O15" s="81"/>
      <c r="P15" s="93"/>
      <c r="Q15" s="94"/>
    </row>
    <row r="16" spans="1:18" s="2" customFormat="1" ht="15.75">
      <c r="A16" s="70"/>
      <c r="B16" s="48"/>
      <c r="C16" s="48"/>
      <c r="D16" s="47"/>
      <c r="E16" s="48"/>
      <c r="F16" s="49"/>
      <c r="G16" s="48"/>
      <c r="H16" s="49"/>
      <c r="I16" s="50"/>
      <c r="J16" s="51"/>
      <c r="K16" s="51"/>
      <c r="L16" s="51"/>
      <c r="M16" s="51"/>
      <c r="N16" s="51"/>
      <c r="O16" s="51"/>
      <c r="P16" s="93"/>
      <c r="Q16" s="94"/>
      <c r="R16" s="1"/>
    </row>
    <row r="17" spans="1:18" s="2" customFormat="1" ht="15.75">
      <c r="A17" s="57"/>
      <c r="B17" s="48"/>
      <c r="C17" s="48"/>
      <c r="D17" s="47"/>
      <c r="E17" s="48"/>
      <c r="F17" s="49"/>
      <c r="G17" s="48"/>
      <c r="H17" s="49"/>
      <c r="I17" s="50"/>
      <c r="J17" s="51"/>
      <c r="K17" s="51"/>
      <c r="L17" s="51"/>
      <c r="M17" s="51"/>
      <c r="N17" s="51"/>
      <c r="O17" s="51"/>
      <c r="P17" s="93"/>
      <c r="Q17" s="94"/>
      <c r="R17" s="1"/>
    </row>
    <row r="18" spans="1:17" s="2" customFormat="1" ht="15.75">
      <c r="A18" s="57"/>
      <c r="B18" s="48"/>
      <c r="C18" s="48"/>
      <c r="D18" s="47"/>
      <c r="E18" s="48"/>
      <c r="F18" s="49"/>
      <c r="G18" s="48"/>
      <c r="H18" s="49"/>
      <c r="I18" s="50"/>
      <c r="J18" s="51"/>
      <c r="K18" s="51"/>
      <c r="L18" s="51"/>
      <c r="M18" s="51"/>
      <c r="N18" s="51"/>
      <c r="O18" s="51"/>
      <c r="P18" s="93"/>
      <c r="Q18" s="94"/>
    </row>
    <row r="19" spans="1:18" s="1" customFormat="1" ht="15.75">
      <c r="A19" s="70"/>
      <c r="B19" s="48"/>
      <c r="C19" s="48"/>
      <c r="D19" s="47"/>
      <c r="E19" s="48"/>
      <c r="F19" s="49"/>
      <c r="G19" s="48"/>
      <c r="H19" s="49"/>
      <c r="I19" s="50"/>
      <c r="J19" s="51"/>
      <c r="K19" s="51"/>
      <c r="L19" s="51"/>
      <c r="M19" s="51"/>
      <c r="N19" s="51"/>
      <c r="O19" s="51"/>
      <c r="P19" s="93"/>
      <c r="Q19" s="94"/>
      <c r="R19" s="2"/>
    </row>
    <row r="20" spans="1:17" s="1" customFormat="1" ht="15.75">
      <c r="A20" s="57"/>
      <c r="B20" s="48"/>
      <c r="C20" s="48"/>
      <c r="D20" s="47"/>
      <c r="E20" s="48"/>
      <c r="F20" s="49"/>
      <c r="G20" s="48"/>
      <c r="H20" s="49"/>
      <c r="I20" s="50"/>
      <c r="J20" s="51"/>
      <c r="K20" s="51"/>
      <c r="L20" s="51"/>
      <c r="M20" s="51"/>
      <c r="N20" s="51"/>
      <c r="O20" s="51"/>
      <c r="P20" s="34"/>
      <c r="Q20" s="52"/>
    </row>
    <row r="21" spans="2:17" s="1" customFormat="1" ht="15.7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65"/>
      <c r="Q21" s="81"/>
    </row>
    <row r="22" spans="1:17" s="1" customFormat="1" ht="15.75">
      <c r="A22" s="70"/>
      <c r="B22" s="48"/>
      <c r="C22" s="48"/>
      <c r="D22" s="47"/>
      <c r="E22" s="48"/>
      <c r="F22" s="49"/>
      <c r="G22" s="48"/>
      <c r="H22" s="49"/>
      <c r="I22" s="50"/>
      <c r="J22" s="51"/>
      <c r="K22" s="51"/>
      <c r="L22" s="51"/>
      <c r="M22" s="51"/>
      <c r="N22" s="51"/>
      <c r="O22" s="51"/>
      <c r="P22" s="34"/>
      <c r="Q22" s="52"/>
    </row>
    <row r="23" spans="1:17" s="1" customFormat="1" ht="15">
      <c r="A23" s="57"/>
      <c r="B23" s="48"/>
      <c r="C23" s="48"/>
      <c r="D23" s="47"/>
      <c r="E23" s="48"/>
      <c r="F23" s="49"/>
      <c r="G23" s="48"/>
      <c r="H23" s="49"/>
      <c r="I23" s="50"/>
      <c r="J23" s="51"/>
      <c r="K23" s="51"/>
      <c r="L23" s="51"/>
      <c r="M23" s="51"/>
      <c r="N23" s="51"/>
      <c r="O23" s="51"/>
      <c r="P23" s="51"/>
      <c r="Q23" s="82"/>
    </row>
    <row r="24" spans="1:18" s="1" customFormat="1" ht="55.5" customHeight="1">
      <c r="A24" s="83" t="s">
        <v>43</v>
      </c>
      <c r="B24" s="29" t="s">
        <v>4</v>
      </c>
      <c r="C24" s="29" t="s">
        <v>3</v>
      </c>
      <c r="D24" s="29" t="s">
        <v>173</v>
      </c>
      <c r="E24" s="29" t="s">
        <v>202</v>
      </c>
      <c r="F24" s="3" t="s">
        <v>220</v>
      </c>
      <c r="G24" s="17" t="s">
        <v>3</v>
      </c>
      <c r="H24" s="17"/>
      <c r="I24" s="17"/>
      <c r="J24" s="19"/>
      <c r="K24" s="19"/>
      <c r="L24" s="19"/>
      <c r="M24" s="19"/>
      <c r="N24" s="17"/>
      <c r="O24" s="3"/>
      <c r="P24" s="68" t="s">
        <v>0</v>
      </c>
      <c r="Q24" s="86" t="s">
        <v>46</v>
      </c>
      <c r="R24" s="27"/>
    </row>
    <row r="25" spans="1:17" s="2" customFormat="1" ht="15" customHeight="1">
      <c r="A25" s="61" t="s">
        <v>115</v>
      </c>
      <c r="B25" s="18">
        <v>10</v>
      </c>
      <c r="C25" s="51">
        <v>10</v>
      </c>
      <c r="D25" s="55">
        <v>10</v>
      </c>
      <c r="E25" s="45">
        <v>10</v>
      </c>
      <c r="F25" s="52">
        <v>10</v>
      </c>
      <c r="G25" s="18">
        <v>10</v>
      </c>
      <c r="H25" s="55"/>
      <c r="I25" s="90"/>
      <c r="J25" s="45"/>
      <c r="K25" s="45"/>
      <c r="L25" s="45"/>
      <c r="M25" s="45"/>
      <c r="N25" s="18"/>
      <c r="O25" s="18"/>
      <c r="P25" s="34">
        <f>SUM(B25:O25)</f>
        <v>60</v>
      </c>
      <c r="Q25" s="94"/>
    </row>
    <row r="26" spans="1:17" s="2" customFormat="1" ht="15.75" customHeight="1">
      <c r="A26" s="57" t="s">
        <v>116</v>
      </c>
      <c r="B26" s="18">
        <v>6</v>
      </c>
      <c r="C26" s="81">
        <v>8</v>
      </c>
      <c r="D26" s="55">
        <v>6</v>
      </c>
      <c r="E26" s="51">
        <v>6</v>
      </c>
      <c r="F26" s="52">
        <v>6</v>
      </c>
      <c r="G26" s="18">
        <v>6</v>
      </c>
      <c r="H26" s="51"/>
      <c r="I26" s="81"/>
      <c r="J26" s="45"/>
      <c r="K26" s="45"/>
      <c r="L26" s="45"/>
      <c r="M26" s="45"/>
      <c r="N26" s="51"/>
      <c r="O26" s="18"/>
      <c r="P26" s="34">
        <f>SUM(B26:O26)</f>
        <v>38</v>
      </c>
      <c r="Q26" s="94"/>
    </row>
    <row r="27" spans="1:17" s="2" customFormat="1" ht="15.75">
      <c r="A27" s="61" t="s">
        <v>118</v>
      </c>
      <c r="B27" s="18">
        <v>8</v>
      </c>
      <c r="C27" s="45">
        <v>6</v>
      </c>
      <c r="D27" s="55">
        <v>8</v>
      </c>
      <c r="E27" s="18"/>
      <c r="F27" s="55">
        <v>8</v>
      </c>
      <c r="G27" s="18">
        <v>8</v>
      </c>
      <c r="H27" s="55"/>
      <c r="I27" s="50"/>
      <c r="J27" s="45"/>
      <c r="K27" s="45"/>
      <c r="L27" s="45"/>
      <c r="M27" s="45"/>
      <c r="N27" s="18"/>
      <c r="O27" s="45"/>
      <c r="P27" s="34">
        <f>SUM(B27:O27)</f>
        <v>38</v>
      </c>
      <c r="Q27" s="94"/>
    </row>
    <row r="28" spans="1:17" s="2" customFormat="1" ht="15.75">
      <c r="A28" s="54" t="s">
        <v>122</v>
      </c>
      <c r="B28" s="18">
        <v>5</v>
      </c>
      <c r="C28" s="45">
        <v>5</v>
      </c>
      <c r="D28" s="44">
        <v>5</v>
      </c>
      <c r="E28" s="18">
        <v>8</v>
      </c>
      <c r="F28" s="55">
        <v>6</v>
      </c>
      <c r="G28" s="18">
        <v>6</v>
      </c>
      <c r="H28" s="55"/>
      <c r="I28" s="50"/>
      <c r="J28" s="45"/>
      <c r="K28" s="45"/>
      <c r="L28" s="45"/>
      <c r="M28" s="45"/>
      <c r="N28" s="18"/>
      <c r="O28" s="18"/>
      <c r="P28" s="34">
        <f>SUM(B28:O28)</f>
        <v>35</v>
      </c>
      <c r="Q28" s="94"/>
    </row>
    <row r="29" spans="1:17" s="2" customFormat="1" ht="15.75">
      <c r="A29" s="54" t="s">
        <v>117</v>
      </c>
      <c r="B29" s="18">
        <v>6</v>
      </c>
      <c r="C29" s="18">
        <v>6</v>
      </c>
      <c r="D29" s="55">
        <v>5</v>
      </c>
      <c r="E29" s="18">
        <v>6</v>
      </c>
      <c r="F29" s="55">
        <v>5</v>
      </c>
      <c r="G29" s="45">
        <v>5</v>
      </c>
      <c r="H29" s="44"/>
      <c r="I29" s="50"/>
      <c r="J29" s="45"/>
      <c r="K29" s="45"/>
      <c r="L29" s="45"/>
      <c r="M29" s="45"/>
      <c r="N29" s="18"/>
      <c r="O29" s="45"/>
      <c r="P29" s="34">
        <f>SUM(B29:O29)</f>
        <v>33</v>
      </c>
      <c r="Q29" s="94"/>
    </row>
    <row r="30" spans="1:17" s="2" customFormat="1" ht="15.75">
      <c r="A30" s="54" t="s">
        <v>119</v>
      </c>
      <c r="B30" s="45">
        <v>5</v>
      </c>
      <c r="C30" s="45">
        <v>5</v>
      </c>
      <c r="D30" s="44">
        <v>6</v>
      </c>
      <c r="E30" s="45">
        <v>5</v>
      </c>
      <c r="F30" s="44">
        <v>5</v>
      </c>
      <c r="G30" s="45">
        <v>5</v>
      </c>
      <c r="H30" s="44"/>
      <c r="I30" s="50"/>
      <c r="J30" s="45"/>
      <c r="K30" s="45"/>
      <c r="L30" s="45"/>
      <c r="M30" s="45"/>
      <c r="N30" s="45"/>
      <c r="O30" s="45"/>
      <c r="P30" s="34">
        <f>SUM(B30:O30)</f>
        <v>31</v>
      </c>
      <c r="Q30" s="94"/>
    </row>
    <row r="31" spans="1:17" s="2" customFormat="1" ht="15.75">
      <c r="A31" s="57" t="s">
        <v>121</v>
      </c>
      <c r="B31" s="18">
        <v>1</v>
      </c>
      <c r="C31" s="45">
        <v>5</v>
      </c>
      <c r="D31" s="55">
        <v>5</v>
      </c>
      <c r="E31" s="18"/>
      <c r="F31" s="44">
        <v>5</v>
      </c>
      <c r="G31" s="18">
        <v>5</v>
      </c>
      <c r="H31" s="55"/>
      <c r="I31" s="50"/>
      <c r="J31" s="45"/>
      <c r="K31" s="45"/>
      <c r="L31" s="45"/>
      <c r="M31" s="45"/>
      <c r="N31" s="45"/>
      <c r="O31" s="18"/>
      <c r="P31" s="34">
        <f>SUM(B31:O31)</f>
        <v>21</v>
      </c>
      <c r="Q31" s="94"/>
    </row>
    <row r="32" spans="1:17" s="2" customFormat="1" ht="15.75">
      <c r="A32" s="54" t="s">
        <v>123</v>
      </c>
      <c r="B32" s="18">
        <v>5</v>
      </c>
      <c r="C32" s="45">
        <v>3</v>
      </c>
      <c r="D32" s="44">
        <v>5</v>
      </c>
      <c r="E32" s="45">
        <v>5</v>
      </c>
      <c r="F32" s="44">
        <v>1</v>
      </c>
      <c r="G32" s="45"/>
      <c r="H32" s="44"/>
      <c r="I32" s="50"/>
      <c r="J32" s="45"/>
      <c r="K32" s="45"/>
      <c r="L32" s="45"/>
      <c r="M32" s="45"/>
      <c r="N32" s="45"/>
      <c r="O32" s="45"/>
      <c r="P32" s="34">
        <f>SUM(B32:O32)</f>
        <v>19</v>
      </c>
      <c r="Q32" s="94"/>
    </row>
    <row r="33" spans="1:17" s="2" customFormat="1" ht="15.75">
      <c r="A33" s="54" t="s">
        <v>124</v>
      </c>
      <c r="B33" s="45">
        <v>5</v>
      </c>
      <c r="C33" s="45">
        <v>3</v>
      </c>
      <c r="D33" s="44">
        <v>1</v>
      </c>
      <c r="E33" s="45"/>
      <c r="F33" s="44">
        <v>5</v>
      </c>
      <c r="G33" s="45"/>
      <c r="H33" s="44"/>
      <c r="I33" s="50"/>
      <c r="J33" s="45"/>
      <c r="K33" s="45"/>
      <c r="L33" s="45"/>
      <c r="M33" s="45"/>
      <c r="N33" s="45"/>
      <c r="O33" s="45"/>
      <c r="P33" s="34">
        <f>SUM(B33:O33)</f>
        <v>14</v>
      </c>
      <c r="Q33" s="94"/>
    </row>
    <row r="34" spans="1:17" s="2" customFormat="1" ht="15.75">
      <c r="A34" s="54" t="s">
        <v>120</v>
      </c>
      <c r="B34" s="18"/>
      <c r="C34" s="45">
        <v>5</v>
      </c>
      <c r="D34" s="55">
        <v>1</v>
      </c>
      <c r="E34" s="18"/>
      <c r="F34" s="55">
        <v>1</v>
      </c>
      <c r="G34" s="18">
        <v>5</v>
      </c>
      <c r="H34" s="44"/>
      <c r="I34" s="90"/>
      <c r="J34" s="45"/>
      <c r="K34" s="45"/>
      <c r="L34" s="45"/>
      <c r="M34" s="45"/>
      <c r="N34" s="45"/>
      <c r="O34" s="45"/>
      <c r="P34" s="34">
        <f>SUM(B34:O34)</f>
        <v>12</v>
      </c>
      <c r="Q34" s="94"/>
    </row>
    <row r="35" spans="1:17" s="2" customFormat="1" ht="15.75">
      <c r="A35" s="54" t="s">
        <v>126</v>
      </c>
      <c r="B35" s="18">
        <v>1</v>
      </c>
      <c r="C35" s="45">
        <v>1</v>
      </c>
      <c r="D35" s="44">
        <v>1</v>
      </c>
      <c r="E35" s="45">
        <v>5</v>
      </c>
      <c r="F35" s="44">
        <v>1</v>
      </c>
      <c r="G35" s="45"/>
      <c r="H35" s="44"/>
      <c r="I35" s="50"/>
      <c r="J35" s="45"/>
      <c r="K35" s="45"/>
      <c r="L35" s="45"/>
      <c r="M35" s="45"/>
      <c r="N35" s="51"/>
      <c r="O35" s="45"/>
      <c r="P35" s="34">
        <f>SUM(B35:O35)</f>
        <v>9</v>
      </c>
      <c r="Q35" s="94"/>
    </row>
    <row r="36" spans="1:17" s="2" customFormat="1" ht="15.75">
      <c r="A36" s="54" t="s">
        <v>199</v>
      </c>
      <c r="B36" s="18">
        <v>1</v>
      </c>
      <c r="C36" s="45">
        <v>1</v>
      </c>
      <c r="D36" s="55">
        <v>1</v>
      </c>
      <c r="E36" s="18">
        <v>1</v>
      </c>
      <c r="F36" s="44">
        <v>1</v>
      </c>
      <c r="G36" s="45">
        <v>3</v>
      </c>
      <c r="H36" s="44"/>
      <c r="I36" s="90"/>
      <c r="J36" s="18"/>
      <c r="K36" s="18"/>
      <c r="L36" s="18"/>
      <c r="M36" s="18"/>
      <c r="N36" s="18"/>
      <c r="O36" s="45"/>
      <c r="P36" s="34">
        <f>SUM(B36:O36)</f>
        <v>8</v>
      </c>
      <c r="Q36" s="94"/>
    </row>
    <row r="37" spans="1:17" s="2" customFormat="1" ht="15.75">
      <c r="A37" s="54" t="s">
        <v>206</v>
      </c>
      <c r="B37" s="45"/>
      <c r="C37" s="45"/>
      <c r="D37" s="44"/>
      <c r="E37" s="45">
        <v>5</v>
      </c>
      <c r="F37" s="44"/>
      <c r="G37" s="45"/>
      <c r="H37" s="44"/>
      <c r="I37" s="50"/>
      <c r="J37" s="45"/>
      <c r="K37" s="45"/>
      <c r="L37" s="45"/>
      <c r="M37" s="45"/>
      <c r="N37" s="51"/>
      <c r="O37" s="45"/>
      <c r="P37" s="34">
        <f>SUM(B37:O37)</f>
        <v>5</v>
      </c>
      <c r="Q37" s="94"/>
    </row>
    <row r="38" spans="1:17" s="2" customFormat="1" ht="15.75">
      <c r="A38" s="61" t="s">
        <v>130</v>
      </c>
      <c r="B38" s="18">
        <v>1</v>
      </c>
      <c r="C38" s="45">
        <v>1</v>
      </c>
      <c r="D38" s="44">
        <v>1</v>
      </c>
      <c r="E38" s="45"/>
      <c r="F38" s="44">
        <v>1</v>
      </c>
      <c r="G38" s="45">
        <v>1</v>
      </c>
      <c r="H38" s="44"/>
      <c r="I38" s="50"/>
      <c r="J38" s="45"/>
      <c r="K38" s="45"/>
      <c r="L38" s="45"/>
      <c r="M38" s="45"/>
      <c r="N38" s="45"/>
      <c r="O38" s="45"/>
      <c r="P38" s="34">
        <f>SUM(B38:O38)</f>
        <v>5</v>
      </c>
      <c r="Q38" s="94"/>
    </row>
    <row r="39" spans="1:17" s="2" customFormat="1" ht="15.75">
      <c r="A39" s="54" t="s">
        <v>129</v>
      </c>
      <c r="B39" s="18"/>
      <c r="C39" s="45">
        <v>1</v>
      </c>
      <c r="D39" s="44">
        <v>1</v>
      </c>
      <c r="E39" s="45">
        <v>1</v>
      </c>
      <c r="F39" s="44">
        <v>1</v>
      </c>
      <c r="G39" s="45">
        <v>1</v>
      </c>
      <c r="H39" s="44"/>
      <c r="I39" s="50"/>
      <c r="J39" s="45"/>
      <c r="K39" s="45"/>
      <c r="L39" s="45"/>
      <c r="M39" s="45"/>
      <c r="N39" s="45"/>
      <c r="O39" s="45"/>
      <c r="P39" s="34">
        <f>SUM(B39:O39)</f>
        <v>5</v>
      </c>
      <c r="Q39" s="94"/>
    </row>
    <row r="40" spans="1:17" s="2" customFormat="1" ht="15.75">
      <c r="A40" s="54" t="s">
        <v>127</v>
      </c>
      <c r="B40" s="18">
        <v>1</v>
      </c>
      <c r="C40" s="45">
        <v>1</v>
      </c>
      <c r="D40" s="44"/>
      <c r="E40" s="45">
        <v>1</v>
      </c>
      <c r="F40" s="44"/>
      <c r="G40" s="45">
        <v>1</v>
      </c>
      <c r="H40" s="44"/>
      <c r="I40" s="50"/>
      <c r="J40" s="45"/>
      <c r="K40" s="45"/>
      <c r="L40" s="45"/>
      <c r="M40" s="45"/>
      <c r="N40" s="45"/>
      <c r="O40" s="45"/>
      <c r="P40" s="34">
        <f>SUM(B40:O40)</f>
        <v>4</v>
      </c>
      <c r="Q40" s="94"/>
    </row>
    <row r="41" spans="1:17" s="2" customFormat="1" ht="15.75">
      <c r="A41" s="54" t="s">
        <v>248</v>
      </c>
      <c r="B41" s="45"/>
      <c r="C41" s="45"/>
      <c r="D41" s="44"/>
      <c r="E41" s="45"/>
      <c r="F41" s="44"/>
      <c r="G41" s="45">
        <v>3</v>
      </c>
      <c r="H41" s="44"/>
      <c r="I41" s="50"/>
      <c r="J41" s="45"/>
      <c r="K41" s="45"/>
      <c r="L41" s="45"/>
      <c r="M41" s="45"/>
      <c r="N41" s="51"/>
      <c r="O41" s="45"/>
      <c r="P41" s="34">
        <f>SUM(B41:O41)</f>
        <v>3</v>
      </c>
      <c r="Q41" s="94"/>
    </row>
    <row r="42" spans="1:17" s="2" customFormat="1" ht="15.75">
      <c r="A42" s="54" t="s">
        <v>125</v>
      </c>
      <c r="B42" s="18">
        <v>1</v>
      </c>
      <c r="C42" s="18">
        <v>1</v>
      </c>
      <c r="D42" s="44"/>
      <c r="E42" s="45"/>
      <c r="F42" s="55"/>
      <c r="G42" s="45"/>
      <c r="H42" s="44"/>
      <c r="I42" s="90"/>
      <c r="J42" s="18"/>
      <c r="K42" s="18"/>
      <c r="L42" s="18"/>
      <c r="M42" s="18"/>
      <c r="N42" s="18"/>
      <c r="O42" s="18"/>
      <c r="P42" s="34">
        <f>SUM(B42:O42)</f>
        <v>2</v>
      </c>
      <c r="Q42" s="94"/>
    </row>
    <row r="43" spans="1:17" s="2" customFormat="1" ht="15.75">
      <c r="A43" s="54" t="s">
        <v>131</v>
      </c>
      <c r="B43" s="18"/>
      <c r="C43" s="45">
        <v>1</v>
      </c>
      <c r="D43" s="44"/>
      <c r="E43" s="45"/>
      <c r="F43" s="44"/>
      <c r="G43" s="45">
        <v>1</v>
      </c>
      <c r="H43" s="44"/>
      <c r="I43" s="50"/>
      <c r="J43" s="45"/>
      <c r="K43" s="45"/>
      <c r="L43" s="45"/>
      <c r="M43" s="45"/>
      <c r="N43" s="45"/>
      <c r="O43" s="45"/>
      <c r="P43" s="34">
        <f>SUM(B43:O43)</f>
        <v>2</v>
      </c>
      <c r="Q43" s="94"/>
    </row>
    <row r="44" spans="1:17" s="2" customFormat="1" ht="15.75">
      <c r="A44" s="57" t="s">
        <v>128</v>
      </c>
      <c r="B44" s="18"/>
      <c r="C44" s="45">
        <v>1</v>
      </c>
      <c r="D44" s="44"/>
      <c r="E44" s="45"/>
      <c r="F44" s="44"/>
      <c r="G44" s="45"/>
      <c r="H44" s="44"/>
      <c r="I44" s="50"/>
      <c r="J44" s="45"/>
      <c r="K44" s="45"/>
      <c r="L44" s="45"/>
      <c r="M44" s="45"/>
      <c r="N44" s="45"/>
      <c r="O44" s="45"/>
      <c r="P44" s="34">
        <f>SUM(B44:O44)</f>
        <v>1</v>
      </c>
      <c r="Q44" s="94"/>
    </row>
    <row r="45" spans="1:17" s="2" customFormat="1" ht="15.75">
      <c r="A45" s="61" t="s">
        <v>114</v>
      </c>
      <c r="B45" s="45"/>
      <c r="C45" s="45"/>
      <c r="D45" s="44"/>
      <c r="E45" s="45">
        <v>1</v>
      </c>
      <c r="F45" s="44"/>
      <c r="G45" s="45"/>
      <c r="H45" s="44"/>
      <c r="I45" s="50"/>
      <c r="J45" s="45"/>
      <c r="K45" s="45"/>
      <c r="L45" s="45"/>
      <c r="M45" s="45"/>
      <c r="N45" s="45"/>
      <c r="O45" s="45"/>
      <c r="P45" s="34">
        <f>SUM(B45:O45)</f>
        <v>1</v>
      </c>
      <c r="Q45" s="94"/>
    </row>
    <row r="46" spans="1:17" s="2" customFormat="1" ht="15.75">
      <c r="A46" s="54" t="s">
        <v>249</v>
      </c>
      <c r="B46" s="45"/>
      <c r="C46" s="45"/>
      <c r="D46" s="44"/>
      <c r="E46" s="45"/>
      <c r="F46" s="44"/>
      <c r="G46" s="45">
        <v>1</v>
      </c>
      <c r="H46" s="44"/>
      <c r="I46" s="50"/>
      <c r="J46" s="45"/>
      <c r="K46" s="45"/>
      <c r="L46" s="45"/>
      <c r="M46" s="45"/>
      <c r="N46" s="51"/>
      <c r="O46" s="45"/>
      <c r="P46" s="34">
        <f>SUM(B46:O46)</f>
        <v>1</v>
      </c>
      <c r="Q46" s="94"/>
    </row>
    <row r="47" spans="1:17" s="2" customFormat="1" ht="15.75">
      <c r="A47" s="54" t="s">
        <v>250</v>
      </c>
      <c r="B47" s="45"/>
      <c r="C47" s="45"/>
      <c r="D47" s="44"/>
      <c r="E47" s="45"/>
      <c r="F47" s="44"/>
      <c r="G47" s="45">
        <v>1</v>
      </c>
      <c r="H47" s="44"/>
      <c r="I47" s="50"/>
      <c r="J47" s="45"/>
      <c r="K47" s="45"/>
      <c r="L47" s="45"/>
      <c r="M47" s="45"/>
      <c r="N47" s="51"/>
      <c r="O47" s="45"/>
      <c r="P47" s="34">
        <f>SUM(B47:O47)</f>
        <v>1</v>
      </c>
      <c r="Q47" s="94"/>
    </row>
    <row r="48" spans="1:17" s="2" customFormat="1" ht="15.75">
      <c r="A48" s="54"/>
      <c r="B48" s="45"/>
      <c r="C48" s="45"/>
      <c r="D48" s="44"/>
      <c r="E48" s="45"/>
      <c r="F48" s="44"/>
      <c r="G48" s="45"/>
      <c r="H48" s="44"/>
      <c r="I48" s="50"/>
      <c r="J48" s="45"/>
      <c r="K48" s="45"/>
      <c r="L48" s="45"/>
      <c r="M48" s="45"/>
      <c r="N48" s="51"/>
      <c r="O48" s="45"/>
      <c r="P48" s="34"/>
      <c r="Q48" s="52"/>
    </row>
    <row r="49" spans="1:17" s="2" customFormat="1" ht="15.75">
      <c r="A49" s="54"/>
      <c r="B49" s="45"/>
      <c r="C49" s="45"/>
      <c r="D49" s="44"/>
      <c r="E49" s="45"/>
      <c r="F49" s="44"/>
      <c r="G49" s="45"/>
      <c r="H49" s="44"/>
      <c r="I49" s="50"/>
      <c r="J49" s="45"/>
      <c r="K49" s="45"/>
      <c r="L49" s="45"/>
      <c r="M49" s="45"/>
      <c r="N49" s="51"/>
      <c r="O49" s="45"/>
      <c r="P49" s="34"/>
      <c r="Q49" s="52"/>
    </row>
    <row r="50" spans="1:17" s="2" customFormat="1" ht="15.75">
      <c r="A50" s="54"/>
      <c r="B50" s="45"/>
      <c r="C50" s="45"/>
      <c r="D50" s="44"/>
      <c r="E50" s="45"/>
      <c r="F50" s="44"/>
      <c r="G50" s="45"/>
      <c r="H50" s="44"/>
      <c r="I50" s="50"/>
      <c r="J50" s="45"/>
      <c r="K50" s="45"/>
      <c r="L50" s="45"/>
      <c r="M50" s="45"/>
      <c r="N50" s="51"/>
      <c r="O50" s="45"/>
      <c r="P50" s="34"/>
      <c r="Q50" s="52"/>
    </row>
    <row r="51" spans="1:17" s="2" customFormat="1" ht="15.75">
      <c r="A51" s="54"/>
      <c r="B51" s="45"/>
      <c r="C51" s="45"/>
      <c r="D51" s="44"/>
      <c r="E51" s="45"/>
      <c r="F51" s="44"/>
      <c r="G51" s="45"/>
      <c r="H51" s="44"/>
      <c r="I51" s="50"/>
      <c r="J51" s="45"/>
      <c r="K51" s="45"/>
      <c r="L51" s="45"/>
      <c r="M51" s="45"/>
      <c r="N51" s="51"/>
      <c r="O51" s="45"/>
      <c r="P51" s="34"/>
      <c r="Q51" s="52"/>
    </row>
    <row r="52" spans="1:17" s="2" customFormat="1" ht="15.75">
      <c r="A52" s="54"/>
      <c r="B52" s="45"/>
      <c r="C52" s="45"/>
      <c r="D52" s="44"/>
      <c r="E52" s="45"/>
      <c r="F52" s="44"/>
      <c r="G52" s="45"/>
      <c r="H52" s="44"/>
      <c r="I52" s="50"/>
      <c r="J52" s="45"/>
      <c r="K52" s="45"/>
      <c r="L52" s="45"/>
      <c r="M52" s="45"/>
      <c r="N52" s="51"/>
      <c r="O52" s="45"/>
      <c r="P52" s="34"/>
      <c r="Q52" s="52"/>
    </row>
    <row r="53" spans="1:18" s="2" customFormat="1" ht="15">
      <c r="A53" s="38"/>
      <c r="B53" s="11"/>
      <c r="C53" s="11"/>
      <c r="D53" s="10"/>
      <c r="E53" s="11"/>
      <c r="F53" s="10"/>
      <c r="G53" s="11"/>
      <c r="H53" s="10"/>
      <c r="I53" s="26"/>
      <c r="J53" s="11"/>
      <c r="K53" s="11"/>
      <c r="L53" s="11"/>
      <c r="M53" s="11"/>
      <c r="N53" s="11"/>
      <c r="O53" s="11"/>
      <c r="P53" s="11"/>
      <c r="Q53" s="32"/>
      <c r="R53" s="40"/>
    </row>
    <row r="54" spans="1:18" s="1" customFormat="1" ht="60" customHeight="1">
      <c r="A54" s="67" t="s">
        <v>42</v>
      </c>
      <c r="B54" s="29" t="s">
        <v>4</v>
      </c>
      <c r="C54" s="29" t="s">
        <v>3</v>
      </c>
      <c r="D54" s="29" t="s">
        <v>173</v>
      </c>
      <c r="E54" s="29" t="s">
        <v>202</v>
      </c>
      <c r="F54" s="3" t="s">
        <v>220</v>
      </c>
      <c r="G54" s="17" t="s">
        <v>3</v>
      </c>
      <c r="H54" s="17"/>
      <c r="I54" s="17"/>
      <c r="J54" s="19"/>
      <c r="K54" s="19"/>
      <c r="L54" s="19"/>
      <c r="M54" s="19"/>
      <c r="N54" s="17"/>
      <c r="O54" s="3"/>
      <c r="P54" s="69" t="s">
        <v>0</v>
      </c>
      <c r="Q54" s="86" t="s">
        <v>46</v>
      </c>
      <c r="R54" s="27"/>
    </row>
    <row r="55" spans="1:17" s="2" customFormat="1" ht="15" customHeight="1">
      <c r="A55" s="57" t="s">
        <v>28</v>
      </c>
      <c r="B55" s="18">
        <v>8</v>
      </c>
      <c r="C55" s="18">
        <v>8</v>
      </c>
      <c r="D55" s="55">
        <v>10</v>
      </c>
      <c r="E55" s="81">
        <v>8</v>
      </c>
      <c r="F55" s="52">
        <v>10</v>
      </c>
      <c r="G55" s="45">
        <v>8</v>
      </c>
      <c r="H55" s="49"/>
      <c r="I55" s="90"/>
      <c r="J55" s="81"/>
      <c r="K55" s="81"/>
      <c r="L55" s="81"/>
      <c r="M55" s="81"/>
      <c r="N55" s="81"/>
      <c r="O55" s="51"/>
      <c r="P55" s="34">
        <f aca="true" t="shared" si="0" ref="P55:P72">SUM(B55:O55)</f>
        <v>52</v>
      </c>
      <c r="Q55" s="94"/>
    </row>
    <row r="56" spans="1:17" s="2" customFormat="1" ht="15.75">
      <c r="A56" s="57" t="s">
        <v>10</v>
      </c>
      <c r="B56" s="18">
        <v>10</v>
      </c>
      <c r="C56" s="18">
        <v>10</v>
      </c>
      <c r="D56" s="55"/>
      <c r="E56" s="51">
        <v>6</v>
      </c>
      <c r="F56" s="44"/>
      <c r="G56" s="18">
        <v>6</v>
      </c>
      <c r="H56" s="49"/>
      <c r="I56" s="90"/>
      <c r="J56" s="81"/>
      <c r="K56" s="81"/>
      <c r="L56" s="81"/>
      <c r="M56" s="81"/>
      <c r="N56" s="81"/>
      <c r="O56" s="51"/>
      <c r="P56" s="34">
        <f t="shared" si="0"/>
        <v>32</v>
      </c>
      <c r="Q56" s="94"/>
    </row>
    <row r="57" spans="1:18" s="2" customFormat="1" ht="15.75">
      <c r="A57" s="57" t="s">
        <v>67</v>
      </c>
      <c r="B57" s="88">
        <v>6</v>
      </c>
      <c r="C57" s="48"/>
      <c r="D57" s="52">
        <v>8</v>
      </c>
      <c r="E57" s="48">
        <v>6</v>
      </c>
      <c r="F57" s="89">
        <v>6</v>
      </c>
      <c r="G57" s="88"/>
      <c r="H57" s="49"/>
      <c r="I57" s="50"/>
      <c r="J57" s="51"/>
      <c r="K57" s="51"/>
      <c r="L57" s="51"/>
      <c r="M57" s="51"/>
      <c r="N57" s="51"/>
      <c r="O57" s="81"/>
      <c r="P57" s="34">
        <f t="shared" si="0"/>
        <v>26</v>
      </c>
      <c r="Q57" s="94"/>
      <c r="R57" s="1"/>
    </row>
    <row r="58" spans="1:18" s="2" customFormat="1" ht="15.75">
      <c r="A58" s="57" t="s">
        <v>29</v>
      </c>
      <c r="B58" s="89">
        <v>5</v>
      </c>
      <c r="C58" s="49">
        <v>6</v>
      </c>
      <c r="D58" s="47"/>
      <c r="E58" s="49">
        <v>5</v>
      </c>
      <c r="F58" s="47">
        <v>8</v>
      </c>
      <c r="G58" s="49">
        <v>6</v>
      </c>
      <c r="H58" s="49"/>
      <c r="I58" s="50"/>
      <c r="J58" s="51"/>
      <c r="K58" s="51"/>
      <c r="L58" s="51"/>
      <c r="M58" s="51"/>
      <c r="N58" s="51"/>
      <c r="O58" s="51"/>
      <c r="P58" s="34">
        <f t="shared" si="0"/>
        <v>30</v>
      </c>
      <c r="Q58" s="94"/>
      <c r="R58" s="1"/>
    </row>
    <row r="59" spans="1:18" s="2" customFormat="1" ht="15.75">
      <c r="A59" s="57" t="s">
        <v>68</v>
      </c>
      <c r="B59" s="88">
        <v>5</v>
      </c>
      <c r="C59" s="88">
        <v>5</v>
      </c>
      <c r="D59" s="52">
        <v>5</v>
      </c>
      <c r="E59" s="48">
        <v>5</v>
      </c>
      <c r="F59" s="89">
        <v>3</v>
      </c>
      <c r="G59" s="48">
        <v>5</v>
      </c>
      <c r="H59" s="44"/>
      <c r="I59" s="90"/>
      <c r="J59" s="45"/>
      <c r="K59" s="45"/>
      <c r="L59" s="45"/>
      <c r="M59" s="45"/>
      <c r="N59" s="45"/>
      <c r="O59" s="18"/>
      <c r="P59" s="34">
        <f t="shared" si="0"/>
        <v>28</v>
      </c>
      <c r="Q59" s="94"/>
      <c r="R59" s="1"/>
    </row>
    <row r="60" spans="1:17" s="2" customFormat="1" ht="15.75">
      <c r="A60" s="57" t="s">
        <v>27</v>
      </c>
      <c r="B60" s="89">
        <v>6</v>
      </c>
      <c r="C60" s="49">
        <v>6</v>
      </c>
      <c r="D60" s="52"/>
      <c r="E60" s="89">
        <v>10</v>
      </c>
      <c r="F60" s="47"/>
      <c r="G60" s="89">
        <v>10</v>
      </c>
      <c r="H60" s="89"/>
      <c r="I60" s="90"/>
      <c r="J60" s="81"/>
      <c r="K60" s="81"/>
      <c r="L60" s="81"/>
      <c r="M60" s="81"/>
      <c r="N60" s="81"/>
      <c r="O60" s="51"/>
      <c r="P60" s="34">
        <f t="shared" si="0"/>
        <v>32</v>
      </c>
      <c r="Q60" s="94"/>
    </row>
    <row r="61" spans="1:18" s="1" customFormat="1" ht="15.75">
      <c r="A61" s="57" t="s">
        <v>69</v>
      </c>
      <c r="B61" s="88">
        <v>5</v>
      </c>
      <c r="C61" s="88">
        <v>5</v>
      </c>
      <c r="D61" s="52">
        <v>6</v>
      </c>
      <c r="E61" s="48">
        <v>5</v>
      </c>
      <c r="F61" s="49"/>
      <c r="G61" s="48">
        <v>5</v>
      </c>
      <c r="H61" s="49"/>
      <c r="I61" s="50"/>
      <c r="J61" s="51"/>
      <c r="K61" s="51"/>
      <c r="L61" s="51"/>
      <c r="M61" s="51"/>
      <c r="N61" s="81"/>
      <c r="O61" s="51"/>
      <c r="P61" s="34">
        <f t="shared" si="0"/>
        <v>26</v>
      </c>
      <c r="Q61" s="94"/>
      <c r="R61" s="2"/>
    </row>
    <row r="62" spans="1:17" s="1" customFormat="1" ht="15.75">
      <c r="A62" s="57" t="s">
        <v>35</v>
      </c>
      <c r="B62" s="48">
        <v>5</v>
      </c>
      <c r="C62" s="48">
        <v>5</v>
      </c>
      <c r="D62" s="47">
        <v>5</v>
      </c>
      <c r="E62" s="48"/>
      <c r="F62" s="49">
        <v>2</v>
      </c>
      <c r="G62" s="48">
        <v>5</v>
      </c>
      <c r="H62" s="49"/>
      <c r="I62" s="50"/>
      <c r="J62" s="51"/>
      <c r="K62" s="51"/>
      <c r="L62" s="51"/>
      <c r="M62" s="51"/>
      <c r="N62" s="51"/>
      <c r="O62" s="51"/>
      <c r="P62" s="34">
        <f t="shared" si="0"/>
        <v>22</v>
      </c>
      <c r="Q62" s="94"/>
    </row>
    <row r="63" spans="1:17" s="1" customFormat="1" ht="15.75">
      <c r="A63" s="53" t="s">
        <v>49</v>
      </c>
      <c r="B63" s="88">
        <v>1</v>
      </c>
      <c r="C63" s="48">
        <v>3</v>
      </c>
      <c r="D63" s="47">
        <v>6</v>
      </c>
      <c r="E63" s="48">
        <v>5</v>
      </c>
      <c r="F63" s="49">
        <v>1</v>
      </c>
      <c r="G63" s="74"/>
      <c r="H63" s="75"/>
      <c r="I63" s="76"/>
      <c r="J63" s="72"/>
      <c r="K63" s="72"/>
      <c r="L63" s="72"/>
      <c r="M63" s="72"/>
      <c r="N63" s="72"/>
      <c r="O63" s="72"/>
      <c r="P63" s="34">
        <f t="shared" si="0"/>
        <v>16</v>
      </c>
      <c r="Q63" s="94"/>
    </row>
    <row r="64" spans="1:17" s="1" customFormat="1" ht="13.5" customHeight="1">
      <c r="A64" s="57" t="s">
        <v>73</v>
      </c>
      <c r="B64" s="48">
        <v>1</v>
      </c>
      <c r="C64" s="48">
        <v>1</v>
      </c>
      <c r="D64" s="47">
        <v>5</v>
      </c>
      <c r="E64" s="48">
        <v>1</v>
      </c>
      <c r="F64" s="49">
        <v>5</v>
      </c>
      <c r="G64" s="48"/>
      <c r="H64" s="44"/>
      <c r="I64" s="50"/>
      <c r="J64" s="45"/>
      <c r="K64" s="45"/>
      <c r="L64" s="45"/>
      <c r="M64" s="45"/>
      <c r="N64" s="45"/>
      <c r="O64" s="45"/>
      <c r="P64" s="34">
        <f t="shared" si="0"/>
        <v>13</v>
      </c>
      <c r="Q64" s="94"/>
    </row>
    <row r="65" spans="1:18" s="1" customFormat="1" ht="13.5" customHeight="1">
      <c r="A65" s="57" t="s">
        <v>70</v>
      </c>
      <c r="B65" s="88">
        <v>1</v>
      </c>
      <c r="C65" s="48">
        <v>1</v>
      </c>
      <c r="D65" s="47">
        <v>5</v>
      </c>
      <c r="E65" s="48"/>
      <c r="F65" s="49"/>
      <c r="G65" s="48">
        <v>5</v>
      </c>
      <c r="H65" s="49"/>
      <c r="I65" s="50"/>
      <c r="J65" s="51"/>
      <c r="K65" s="51"/>
      <c r="L65" s="51"/>
      <c r="M65" s="51"/>
      <c r="N65" s="51"/>
      <c r="O65" s="51"/>
      <c r="P65" s="34">
        <f t="shared" si="0"/>
        <v>12</v>
      </c>
      <c r="Q65" s="94"/>
      <c r="R65" s="2"/>
    </row>
    <row r="66" spans="1:18" s="1" customFormat="1" ht="13.5" customHeight="1">
      <c r="A66" s="57" t="s">
        <v>132</v>
      </c>
      <c r="B66" s="48"/>
      <c r="C66" s="48">
        <v>5</v>
      </c>
      <c r="D66" s="47"/>
      <c r="E66" s="48"/>
      <c r="F66" s="49"/>
      <c r="G66" s="48"/>
      <c r="H66" s="44"/>
      <c r="I66" s="50"/>
      <c r="J66" s="45"/>
      <c r="K66" s="45"/>
      <c r="L66" s="45"/>
      <c r="M66" s="45"/>
      <c r="N66" s="45"/>
      <c r="O66" s="45"/>
      <c r="P66" s="34">
        <f t="shared" si="0"/>
        <v>5</v>
      </c>
      <c r="Q66" s="94"/>
      <c r="R66" s="2"/>
    </row>
    <row r="67" spans="1:18" s="2" customFormat="1" ht="15.75">
      <c r="A67" s="57" t="s">
        <v>72</v>
      </c>
      <c r="B67" s="88">
        <v>1</v>
      </c>
      <c r="C67" s="88">
        <v>1</v>
      </c>
      <c r="D67" s="52">
        <v>1</v>
      </c>
      <c r="E67" s="88">
        <v>1</v>
      </c>
      <c r="F67" s="89"/>
      <c r="G67" s="88"/>
      <c r="H67" s="49"/>
      <c r="I67" s="50"/>
      <c r="J67" s="51"/>
      <c r="K67" s="51"/>
      <c r="L67" s="51"/>
      <c r="M67" s="51"/>
      <c r="N67" s="81"/>
      <c r="O67" s="51"/>
      <c r="P67" s="34">
        <f t="shared" si="0"/>
        <v>4</v>
      </c>
      <c r="Q67" s="94"/>
      <c r="R67" s="1"/>
    </row>
    <row r="68" spans="1:18" s="2" customFormat="1" ht="15.75">
      <c r="A68" s="57" t="s">
        <v>136</v>
      </c>
      <c r="B68" s="48"/>
      <c r="C68" s="48">
        <v>1</v>
      </c>
      <c r="D68" s="47">
        <v>1</v>
      </c>
      <c r="E68" s="48">
        <v>1</v>
      </c>
      <c r="F68" s="49">
        <v>1</v>
      </c>
      <c r="G68" s="48"/>
      <c r="H68" s="49"/>
      <c r="I68" s="50"/>
      <c r="J68" s="51"/>
      <c r="K68" s="51"/>
      <c r="L68" s="51"/>
      <c r="M68" s="51"/>
      <c r="N68" s="51"/>
      <c r="O68" s="51"/>
      <c r="P68" s="93">
        <f t="shared" si="0"/>
        <v>4</v>
      </c>
      <c r="Q68" s="94"/>
      <c r="R68" s="77"/>
    </row>
    <row r="69" spans="1:18" s="2" customFormat="1" ht="15.75">
      <c r="A69" s="61" t="s">
        <v>133</v>
      </c>
      <c r="B69" s="88"/>
      <c r="C69" s="48">
        <v>3</v>
      </c>
      <c r="D69" s="47"/>
      <c r="E69" s="48"/>
      <c r="F69" s="49"/>
      <c r="G69" s="48">
        <v>1</v>
      </c>
      <c r="H69" s="49"/>
      <c r="I69" s="50"/>
      <c r="J69" s="51"/>
      <c r="K69" s="51"/>
      <c r="L69" s="51"/>
      <c r="M69" s="51"/>
      <c r="N69" s="51"/>
      <c r="O69" s="51"/>
      <c r="P69" s="34">
        <f t="shared" si="0"/>
        <v>4</v>
      </c>
      <c r="Q69" s="94"/>
      <c r="R69" s="1"/>
    </row>
    <row r="70" spans="1:17" s="2" customFormat="1" ht="15.75">
      <c r="A70" s="57" t="s">
        <v>71</v>
      </c>
      <c r="B70" s="88">
        <v>1</v>
      </c>
      <c r="C70" s="48"/>
      <c r="D70" s="52"/>
      <c r="E70" s="88"/>
      <c r="F70" s="89"/>
      <c r="G70" s="88"/>
      <c r="H70" s="49"/>
      <c r="I70" s="50"/>
      <c r="J70" s="51"/>
      <c r="K70" s="51"/>
      <c r="L70" s="51"/>
      <c r="M70" s="51"/>
      <c r="N70" s="51"/>
      <c r="O70" s="81"/>
      <c r="P70" s="34">
        <f t="shared" si="0"/>
        <v>1</v>
      </c>
      <c r="Q70" s="94"/>
    </row>
    <row r="71" spans="1:18" s="2" customFormat="1" ht="15.75">
      <c r="A71" s="57" t="s">
        <v>134</v>
      </c>
      <c r="B71" s="88"/>
      <c r="C71" s="48">
        <v>1</v>
      </c>
      <c r="D71" s="47"/>
      <c r="E71" s="48"/>
      <c r="F71" s="49"/>
      <c r="G71" s="48">
        <v>1</v>
      </c>
      <c r="H71" s="49"/>
      <c r="I71" s="50"/>
      <c r="J71" s="51"/>
      <c r="K71" s="51"/>
      <c r="L71" s="51"/>
      <c r="M71" s="51"/>
      <c r="N71" s="51"/>
      <c r="O71" s="51"/>
      <c r="P71" s="34">
        <f t="shared" si="0"/>
        <v>2</v>
      </c>
      <c r="Q71" s="94"/>
      <c r="R71" s="1"/>
    </row>
    <row r="72" spans="1:17" s="2" customFormat="1" ht="15.75">
      <c r="A72" s="57" t="s">
        <v>135</v>
      </c>
      <c r="B72" s="88"/>
      <c r="C72" s="88">
        <v>1</v>
      </c>
      <c r="D72" s="47"/>
      <c r="E72" s="48"/>
      <c r="F72" s="89"/>
      <c r="G72" s="88"/>
      <c r="H72" s="49"/>
      <c r="I72" s="50"/>
      <c r="J72" s="51"/>
      <c r="K72" s="51"/>
      <c r="L72" s="51"/>
      <c r="M72" s="51"/>
      <c r="N72" s="81"/>
      <c r="O72" s="51"/>
      <c r="P72" s="34">
        <f t="shared" si="0"/>
        <v>1</v>
      </c>
      <c r="Q72" s="94"/>
    </row>
    <row r="73" spans="1:18" s="2" customFormat="1" ht="15.75">
      <c r="A73" s="57"/>
      <c r="B73" s="45"/>
      <c r="C73" s="51"/>
      <c r="D73" s="44"/>
      <c r="E73" s="51"/>
      <c r="F73" s="44"/>
      <c r="G73" s="45"/>
      <c r="H73" s="44"/>
      <c r="I73" s="50"/>
      <c r="J73" s="45"/>
      <c r="K73" s="45"/>
      <c r="L73" s="45"/>
      <c r="M73" s="45"/>
      <c r="N73" s="45"/>
      <c r="O73" s="45"/>
      <c r="P73" s="34"/>
      <c r="Q73" s="94"/>
      <c r="R73" s="1"/>
    </row>
    <row r="74" spans="1:17" s="2" customFormat="1" ht="15.75">
      <c r="A74" s="57"/>
      <c r="B74" s="48"/>
      <c r="C74" s="48"/>
      <c r="D74" s="47"/>
      <c r="E74" s="48"/>
      <c r="F74" s="49"/>
      <c r="G74" s="48"/>
      <c r="H74" s="49"/>
      <c r="I74" s="50"/>
      <c r="J74" s="51"/>
      <c r="K74" s="51"/>
      <c r="L74" s="51"/>
      <c r="M74" s="51"/>
      <c r="N74" s="51"/>
      <c r="O74" s="51"/>
      <c r="P74" s="93"/>
      <c r="Q74" s="94"/>
    </row>
    <row r="75" spans="1:17" s="2" customFormat="1" ht="15.75">
      <c r="A75" s="57"/>
      <c r="B75" s="48"/>
      <c r="C75" s="48"/>
      <c r="D75" s="47"/>
      <c r="E75" s="48"/>
      <c r="F75" s="49"/>
      <c r="G75" s="48"/>
      <c r="H75" s="49"/>
      <c r="I75" s="50"/>
      <c r="J75" s="51"/>
      <c r="K75" s="51"/>
      <c r="L75" s="51"/>
      <c r="M75" s="51"/>
      <c r="N75" s="51"/>
      <c r="O75" s="51"/>
      <c r="P75" s="93"/>
      <c r="Q75" s="94"/>
    </row>
    <row r="76" spans="1:17" s="2" customFormat="1" ht="15.75">
      <c r="A76" s="53"/>
      <c r="B76" s="75"/>
      <c r="C76" s="75"/>
      <c r="D76" s="73"/>
      <c r="E76" s="75"/>
      <c r="F76" s="73"/>
      <c r="G76" s="75"/>
      <c r="H76" s="75"/>
      <c r="I76" s="76"/>
      <c r="J76" s="72"/>
      <c r="K76" s="72"/>
      <c r="L76" s="72"/>
      <c r="M76" s="72"/>
      <c r="N76" s="72"/>
      <c r="O76" s="51"/>
      <c r="P76" s="34"/>
      <c r="Q76" s="94"/>
    </row>
    <row r="77" spans="1:17" s="2" customFormat="1" ht="15.75">
      <c r="A77" s="57"/>
      <c r="B77" s="48"/>
      <c r="C77" s="48"/>
      <c r="D77" s="47"/>
      <c r="E77" s="48"/>
      <c r="F77" s="49"/>
      <c r="G77" s="48"/>
      <c r="H77" s="49"/>
      <c r="I77" s="50"/>
      <c r="J77" s="51"/>
      <c r="K77" s="51"/>
      <c r="L77" s="51"/>
      <c r="M77" s="51"/>
      <c r="N77" s="51"/>
      <c r="O77" s="51"/>
      <c r="P77" s="34"/>
      <c r="Q77" s="52"/>
    </row>
    <row r="78" spans="1:18" s="2" customFormat="1" ht="15.75">
      <c r="A78" s="53"/>
      <c r="B78" s="49"/>
      <c r="C78" s="49"/>
      <c r="D78" s="47"/>
      <c r="E78" s="49"/>
      <c r="F78" s="47"/>
      <c r="G78" s="49"/>
      <c r="H78" s="49"/>
      <c r="I78" s="78"/>
      <c r="J78" s="51"/>
      <c r="K78" s="51"/>
      <c r="L78" s="51"/>
      <c r="M78" s="51"/>
      <c r="N78" s="51"/>
      <c r="O78" s="51"/>
      <c r="P78" s="34"/>
      <c r="Q78" s="52"/>
      <c r="R78" s="1"/>
    </row>
    <row r="79" spans="1:18" s="2" customFormat="1" ht="15.75">
      <c r="A79" s="53"/>
      <c r="B79" s="49"/>
      <c r="C79" s="49"/>
      <c r="D79" s="47"/>
      <c r="E79" s="49"/>
      <c r="F79" s="47"/>
      <c r="G79" s="49"/>
      <c r="H79" s="49"/>
      <c r="I79" s="78"/>
      <c r="J79" s="51"/>
      <c r="K79" s="51"/>
      <c r="L79" s="51"/>
      <c r="M79" s="51"/>
      <c r="N79" s="51"/>
      <c r="O79" s="51"/>
      <c r="P79" s="34"/>
      <c r="Q79" s="52"/>
      <c r="R79" s="1"/>
    </row>
    <row r="80" spans="1:17" s="2" customFormat="1" ht="15">
      <c r="A80" s="57"/>
      <c r="B80" s="48"/>
      <c r="C80" s="74"/>
      <c r="D80" s="47"/>
      <c r="E80" s="48"/>
      <c r="F80" s="49"/>
      <c r="G80" s="48"/>
      <c r="H80" s="49"/>
      <c r="I80" s="50"/>
      <c r="J80" s="51"/>
      <c r="K80" s="51"/>
      <c r="L80" s="51"/>
      <c r="M80" s="51"/>
      <c r="N80" s="51"/>
      <c r="O80" s="51"/>
      <c r="P80" s="47"/>
      <c r="Q80" s="47"/>
    </row>
    <row r="81" spans="1:18" s="5" customFormat="1" ht="62.25" customHeight="1">
      <c r="A81" s="83" t="s">
        <v>39</v>
      </c>
      <c r="B81" s="29" t="s">
        <v>4</v>
      </c>
      <c r="C81" s="29" t="s">
        <v>3</v>
      </c>
      <c r="D81" s="29" t="s">
        <v>173</v>
      </c>
      <c r="E81" s="29" t="s">
        <v>202</v>
      </c>
      <c r="F81" s="3" t="s">
        <v>220</v>
      </c>
      <c r="G81" s="17" t="s">
        <v>3</v>
      </c>
      <c r="H81" s="17"/>
      <c r="I81" s="17"/>
      <c r="J81" s="19"/>
      <c r="K81" s="19"/>
      <c r="L81" s="19"/>
      <c r="M81" s="19"/>
      <c r="N81" s="17"/>
      <c r="O81" s="3"/>
      <c r="P81" s="69" t="s">
        <v>0</v>
      </c>
      <c r="Q81" s="86" t="s">
        <v>46</v>
      </c>
      <c r="R81" s="41"/>
    </row>
    <row r="82" spans="1:17" s="2" customFormat="1" ht="15.75" customHeight="1">
      <c r="A82" s="61" t="s">
        <v>74</v>
      </c>
      <c r="B82" s="45">
        <v>8</v>
      </c>
      <c r="C82" s="44">
        <v>10</v>
      </c>
      <c r="D82" s="44">
        <v>8</v>
      </c>
      <c r="E82" s="59">
        <v>8</v>
      </c>
      <c r="F82" s="45">
        <v>10</v>
      </c>
      <c r="G82" s="45">
        <v>6</v>
      </c>
      <c r="H82" s="51"/>
      <c r="I82" s="45"/>
      <c r="J82" s="45"/>
      <c r="K82" s="45"/>
      <c r="L82" s="45"/>
      <c r="M82" s="45"/>
      <c r="N82" s="45"/>
      <c r="O82" s="45"/>
      <c r="P82" s="34">
        <f>SUM(B82:O82)</f>
        <v>50</v>
      </c>
      <c r="Q82" s="94"/>
    </row>
    <row r="83" spans="1:18" s="5" customFormat="1" ht="18" customHeight="1">
      <c r="A83" s="61" t="s">
        <v>18</v>
      </c>
      <c r="B83" s="18">
        <v>10</v>
      </c>
      <c r="C83" s="55">
        <v>8</v>
      </c>
      <c r="D83" s="44">
        <v>6</v>
      </c>
      <c r="E83" s="91">
        <v>6</v>
      </c>
      <c r="F83" s="45"/>
      <c r="G83" s="45">
        <v>8</v>
      </c>
      <c r="H83" s="81"/>
      <c r="I83" s="45"/>
      <c r="J83" s="45"/>
      <c r="K83" s="45"/>
      <c r="L83" s="45"/>
      <c r="M83" s="45"/>
      <c r="N83" s="18"/>
      <c r="O83" s="18"/>
      <c r="P83" s="34">
        <f>SUM(B83:O83)</f>
        <v>38</v>
      </c>
      <c r="Q83" s="94"/>
      <c r="R83" s="60"/>
    </row>
    <row r="84" spans="1:18" s="5" customFormat="1" ht="18.75" customHeight="1">
      <c r="A84" s="80" t="s">
        <v>13</v>
      </c>
      <c r="B84" s="18">
        <v>6</v>
      </c>
      <c r="C84" s="55">
        <v>6</v>
      </c>
      <c r="D84" s="44">
        <v>10</v>
      </c>
      <c r="E84" s="91"/>
      <c r="F84" s="18">
        <v>8</v>
      </c>
      <c r="G84" s="45">
        <v>6</v>
      </c>
      <c r="H84" s="45"/>
      <c r="I84" s="18"/>
      <c r="J84" s="18"/>
      <c r="K84" s="18"/>
      <c r="L84" s="18"/>
      <c r="M84" s="18"/>
      <c r="N84" s="18"/>
      <c r="O84" s="45"/>
      <c r="P84" s="34">
        <f>SUM(B84:O84)</f>
        <v>36</v>
      </c>
      <c r="Q84" s="94"/>
      <c r="R84" s="60"/>
    </row>
    <row r="85" spans="1:18" s="5" customFormat="1" ht="18.75" customHeight="1">
      <c r="A85" s="61" t="s">
        <v>30</v>
      </c>
      <c r="B85" s="18">
        <v>5</v>
      </c>
      <c r="C85" s="44">
        <v>5</v>
      </c>
      <c r="D85" s="44">
        <v>5</v>
      </c>
      <c r="E85" s="59">
        <v>5</v>
      </c>
      <c r="F85" s="18">
        <v>3</v>
      </c>
      <c r="G85" s="18">
        <v>5</v>
      </c>
      <c r="H85" s="51"/>
      <c r="I85" s="45"/>
      <c r="J85" s="45"/>
      <c r="K85" s="45"/>
      <c r="L85" s="45"/>
      <c r="M85" s="45"/>
      <c r="N85" s="18"/>
      <c r="O85" s="18"/>
      <c r="P85" s="34">
        <f>SUM(B85:O85)</f>
        <v>28</v>
      </c>
      <c r="Q85" s="94"/>
      <c r="R85" s="1"/>
    </row>
    <row r="86" spans="1:18" s="5" customFormat="1" ht="18" customHeight="1">
      <c r="A86" s="80" t="s">
        <v>77</v>
      </c>
      <c r="B86" s="18">
        <v>5</v>
      </c>
      <c r="C86" s="55">
        <v>5</v>
      </c>
      <c r="D86" s="44">
        <v>6</v>
      </c>
      <c r="E86" s="91"/>
      <c r="F86" s="18">
        <v>6</v>
      </c>
      <c r="G86" s="18">
        <v>5</v>
      </c>
      <c r="H86" s="18"/>
      <c r="I86" s="45"/>
      <c r="J86" s="45"/>
      <c r="K86" s="45"/>
      <c r="L86" s="45"/>
      <c r="M86" s="45"/>
      <c r="N86" s="18"/>
      <c r="O86" s="45"/>
      <c r="P86" s="34">
        <f>SUM(B86:O86)</f>
        <v>27</v>
      </c>
      <c r="Q86" s="94"/>
      <c r="R86" s="60"/>
    </row>
    <row r="87" spans="1:18" s="5" customFormat="1" ht="15" customHeight="1">
      <c r="A87" s="61" t="s">
        <v>75</v>
      </c>
      <c r="B87" s="18">
        <v>6</v>
      </c>
      <c r="C87" s="44"/>
      <c r="D87" s="55">
        <v>5</v>
      </c>
      <c r="E87" s="59">
        <v>6</v>
      </c>
      <c r="F87" s="45"/>
      <c r="G87" s="18">
        <v>5</v>
      </c>
      <c r="H87" s="51"/>
      <c r="I87" s="18"/>
      <c r="J87" s="18"/>
      <c r="K87" s="18"/>
      <c r="L87" s="18"/>
      <c r="M87" s="18"/>
      <c r="N87" s="18"/>
      <c r="O87" s="18"/>
      <c r="P87" s="34">
        <f>SUM(B87:O87)</f>
        <v>22</v>
      </c>
      <c r="Q87" s="94"/>
      <c r="R87" s="60"/>
    </row>
    <row r="88" spans="1:18" s="5" customFormat="1" ht="15.75" customHeight="1">
      <c r="A88" s="61" t="s">
        <v>8</v>
      </c>
      <c r="B88" s="45">
        <v>5</v>
      </c>
      <c r="C88" s="44">
        <v>5</v>
      </c>
      <c r="D88" s="44">
        <v>5</v>
      </c>
      <c r="E88" s="59">
        <v>5</v>
      </c>
      <c r="F88" s="45"/>
      <c r="G88" s="45"/>
      <c r="H88" s="51"/>
      <c r="I88" s="45"/>
      <c r="J88" s="45"/>
      <c r="K88" s="45"/>
      <c r="L88" s="45"/>
      <c r="M88" s="45"/>
      <c r="N88" s="45"/>
      <c r="O88" s="45"/>
      <c r="P88" s="34">
        <f>SUM(B88:O88)</f>
        <v>20</v>
      </c>
      <c r="Q88" s="94"/>
      <c r="R88" s="2"/>
    </row>
    <row r="89" spans="1:18" s="5" customFormat="1" ht="15.75" customHeight="1">
      <c r="A89" s="61" t="s">
        <v>203</v>
      </c>
      <c r="B89" s="45"/>
      <c r="C89" s="44"/>
      <c r="D89" s="44"/>
      <c r="E89" s="59">
        <v>10</v>
      </c>
      <c r="F89" s="45"/>
      <c r="G89" s="45">
        <v>10</v>
      </c>
      <c r="H89" s="51"/>
      <c r="I89" s="45"/>
      <c r="J89" s="45"/>
      <c r="K89" s="45"/>
      <c r="L89" s="45"/>
      <c r="M89" s="45"/>
      <c r="N89" s="45"/>
      <c r="O89" s="45"/>
      <c r="P89" s="34">
        <f>SUM(B89:O89)</f>
        <v>20</v>
      </c>
      <c r="Q89" s="94"/>
      <c r="R89" s="2"/>
    </row>
    <row r="90" spans="1:18" s="5" customFormat="1" ht="15.75" customHeight="1">
      <c r="A90" s="61" t="s">
        <v>137</v>
      </c>
      <c r="B90" s="45"/>
      <c r="C90" s="44">
        <v>6</v>
      </c>
      <c r="D90" s="44">
        <v>3</v>
      </c>
      <c r="E90" s="59">
        <v>5</v>
      </c>
      <c r="F90" s="45">
        <v>5</v>
      </c>
      <c r="G90" s="45"/>
      <c r="H90" s="51"/>
      <c r="I90" s="45"/>
      <c r="J90" s="45"/>
      <c r="K90" s="45"/>
      <c r="L90" s="45"/>
      <c r="M90" s="45"/>
      <c r="N90" s="45"/>
      <c r="O90" s="45"/>
      <c r="P90" s="34">
        <f>SUM(B90:O90)</f>
        <v>19</v>
      </c>
      <c r="Q90" s="94"/>
      <c r="R90" s="2"/>
    </row>
    <row r="91" spans="1:18" s="2" customFormat="1" ht="15" customHeight="1">
      <c r="A91" s="46" t="s">
        <v>138</v>
      </c>
      <c r="B91" s="81"/>
      <c r="C91" s="52">
        <v>5</v>
      </c>
      <c r="D91" s="47">
        <v>5</v>
      </c>
      <c r="E91" s="91"/>
      <c r="F91" s="51"/>
      <c r="G91" s="51">
        <v>5</v>
      </c>
      <c r="H91" s="81"/>
      <c r="I91" s="81"/>
      <c r="J91" s="81"/>
      <c r="K91" s="81"/>
      <c r="L91" s="81"/>
      <c r="M91" s="81"/>
      <c r="N91" s="81"/>
      <c r="O91" s="81"/>
      <c r="P91" s="34">
        <f>SUM(B91:O91)</f>
        <v>15</v>
      </c>
      <c r="Q91" s="94"/>
      <c r="R91" s="60"/>
    </row>
    <row r="92" spans="1:18" s="2" customFormat="1" ht="15" customHeight="1">
      <c r="A92" s="79" t="s">
        <v>76</v>
      </c>
      <c r="B92" s="18">
        <v>5</v>
      </c>
      <c r="C92" s="55">
        <v>1</v>
      </c>
      <c r="D92" s="55">
        <v>1</v>
      </c>
      <c r="E92" s="59">
        <v>1</v>
      </c>
      <c r="F92" s="45"/>
      <c r="G92" s="45"/>
      <c r="H92" s="81"/>
      <c r="I92" s="18"/>
      <c r="J92" s="45"/>
      <c r="K92" s="45"/>
      <c r="L92" s="45"/>
      <c r="M92" s="45"/>
      <c r="N92" s="45"/>
      <c r="O92" s="18"/>
      <c r="P92" s="34">
        <f>SUM(B92:O92)</f>
        <v>8</v>
      </c>
      <c r="Q92" s="94"/>
      <c r="R92" s="60"/>
    </row>
    <row r="93" spans="1:17" s="2" customFormat="1" ht="15.75">
      <c r="A93" s="80" t="s">
        <v>204</v>
      </c>
      <c r="B93" s="45"/>
      <c r="C93" s="44"/>
      <c r="D93" s="44"/>
      <c r="E93" s="59">
        <v>5</v>
      </c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34">
        <f>SUM(B93:O93)</f>
        <v>5</v>
      </c>
      <c r="Q93" s="94"/>
    </row>
    <row r="94" spans="1:17" s="2" customFormat="1" ht="15.75">
      <c r="A94" s="61" t="s">
        <v>79</v>
      </c>
      <c r="B94" s="18">
        <v>1</v>
      </c>
      <c r="C94" s="44">
        <v>1</v>
      </c>
      <c r="D94" s="55">
        <v>1</v>
      </c>
      <c r="E94" s="91">
        <v>1</v>
      </c>
      <c r="F94" s="18"/>
      <c r="G94" s="18"/>
      <c r="H94" s="51"/>
      <c r="I94" s="45"/>
      <c r="J94" s="45"/>
      <c r="K94" s="45"/>
      <c r="L94" s="45"/>
      <c r="M94" s="45"/>
      <c r="N94" s="18"/>
      <c r="O94" s="45"/>
      <c r="P94" s="34">
        <f>SUM(B94:O94)</f>
        <v>4</v>
      </c>
      <c r="Q94" s="94"/>
    </row>
    <row r="95" spans="1:17" s="2" customFormat="1" ht="15.75">
      <c r="A95" s="61" t="s">
        <v>60</v>
      </c>
      <c r="B95" s="45">
        <v>1</v>
      </c>
      <c r="C95" s="44">
        <v>1</v>
      </c>
      <c r="D95" s="44">
        <v>1</v>
      </c>
      <c r="E95" s="59"/>
      <c r="F95" s="45">
        <v>1</v>
      </c>
      <c r="G95" s="45"/>
      <c r="H95" s="51"/>
      <c r="I95" s="45"/>
      <c r="J95" s="45"/>
      <c r="K95" s="45"/>
      <c r="L95" s="45"/>
      <c r="M95" s="45"/>
      <c r="N95" s="45"/>
      <c r="O95" s="45"/>
      <c r="P95" s="34">
        <f>SUM(B95:O95)</f>
        <v>4</v>
      </c>
      <c r="Q95" s="94"/>
    </row>
    <row r="96" spans="1:18" s="2" customFormat="1" ht="15.75">
      <c r="A96" s="80" t="s">
        <v>174</v>
      </c>
      <c r="B96" s="45"/>
      <c r="C96" s="44"/>
      <c r="D96" s="44">
        <v>3</v>
      </c>
      <c r="E96" s="59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34">
        <f>SUM(B96:O96)</f>
        <v>3</v>
      </c>
      <c r="Q96" s="94"/>
      <c r="R96" s="1"/>
    </row>
    <row r="97" spans="1:17" s="2" customFormat="1" ht="15.75">
      <c r="A97" s="80" t="s">
        <v>241</v>
      </c>
      <c r="B97" s="18"/>
      <c r="C97" s="55"/>
      <c r="D97" s="55"/>
      <c r="E97" s="91"/>
      <c r="F97" s="45">
        <v>2</v>
      </c>
      <c r="G97" s="18"/>
      <c r="H97" s="18"/>
      <c r="I97" s="18"/>
      <c r="J97" s="45"/>
      <c r="K97" s="45"/>
      <c r="L97" s="45"/>
      <c r="M97" s="45"/>
      <c r="N97" s="45"/>
      <c r="O97" s="45"/>
      <c r="P97" s="34">
        <f>SUM(B97:O97)</f>
        <v>2</v>
      </c>
      <c r="Q97" s="94"/>
    </row>
    <row r="98" spans="1:17" s="2" customFormat="1" ht="15.75">
      <c r="A98" s="80" t="s">
        <v>78</v>
      </c>
      <c r="B98" s="18">
        <v>1</v>
      </c>
      <c r="C98" s="44"/>
      <c r="D98" s="44"/>
      <c r="E98" s="59"/>
      <c r="F98" s="87"/>
      <c r="G98" s="45"/>
      <c r="H98" s="45"/>
      <c r="I98" s="45"/>
      <c r="J98" s="45"/>
      <c r="K98" s="45"/>
      <c r="L98" s="45"/>
      <c r="M98" s="45"/>
      <c r="N98" s="45"/>
      <c r="O98" s="45"/>
      <c r="P98" s="34">
        <f>SUM(B98:O98)</f>
        <v>1</v>
      </c>
      <c r="Q98" s="94"/>
    </row>
    <row r="99" spans="1:17" s="2" customFormat="1" ht="15.75">
      <c r="A99" s="61" t="s">
        <v>175</v>
      </c>
      <c r="B99" s="45"/>
      <c r="C99" s="44"/>
      <c r="D99" s="44">
        <v>1</v>
      </c>
      <c r="E99" s="59"/>
      <c r="F99" s="45"/>
      <c r="G99" s="45"/>
      <c r="H99" s="51"/>
      <c r="I99" s="45"/>
      <c r="J99" s="45"/>
      <c r="K99" s="45"/>
      <c r="L99" s="45"/>
      <c r="M99" s="45"/>
      <c r="N99" s="45"/>
      <c r="O99" s="45"/>
      <c r="P99" s="34">
        <f>SUM(B99:O99)</f>
        <v>1</v>
      </c>
      <c r="Q99" s="94"/>
    </row>
    <row r="100" spans="1:17" s="2" customFormat="1" ht="15.75">
      <c r="A100" s="80" t="s">
        <v>176</v>
      </c>
      <c r="B100" s="45"/>
      <c r="C100" s="44"/>
      <c r="D100" s="44">
        <v>1</v>
      </c>
      <c r="E100" s="59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34">
        <f>SUM(B100:O100)</f>
        <v>1</v>
      </c>
      <c r="Q100" s="94"/>
    </row>
    <row r="101" spans="1:17" s="2" customFormat="1" ht="15.75">
      <c r="A101" s="80" t="s">
        <v>205</v>
      </c>
      <c r="B101" s="45"/>
      <c r="C101" s="44"/>
      <c r="D101" s="44"/>
      <c r="E101" s="59">
        <v>1</v>
      </c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34">
        <f>SUM(B101:O101)</f>
        <v>1</v>
      </c>
      <c r="Q101" s="94"/>
    </row>
    <row r="102" spans="1:17" s="2" customFormat="1" ht="15.75">
      <c r="A102" s="46"/>
      <c r="B102" s="51"/>
      <c r="C102" s="47"/>
      <c r="D102" s="47"/>
      <c r="E102" s="59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34"/>
      <c r="Q102" s="94"/>
    </row>
    <row r="103" spans="1:17" s="2" customFormat="1" ht="15.75">
      <c r="A103" s="80"/>
      <c r="B103" s="45"/>
      <c r="C103" s="44"/>
      <c r="D103" s="44"/>
      <c r="E103" s="59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34"/>
      <c r="Q103" s="52"/>
    </row>
    <row r="104" spans="1:17" s="2" customFormat="1" ht="15.75">
      <c r="A104" s="80"/>
      <c r="B104" s="45"/>
      <c r="C104" s="44"/>
      <c r="D104" s="44"/>
      <c r="E104" s="59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34"/>
      <c r="Q104" s="52"/>
    </row>
    <row r="105" spans="1:18" s="5" customFormat="1" ht="16.5" customHeight="1">
      <c r="A105" s="38"/>
      <c r="B105" s="11"/>
      <c r="C105" s="10"/>
      <c r="D105" s="10"/>
      <c r="E105" s="35"/>
      <c r="F105" s="11"/>
      <c r="G105" s="11"/>
      <c r="H105" s="33"/>
      <c r="I105" s="11"/>
      <c r="J105" s="11"/>
      <c r="K105" s="11"/>
      <c r="L105" s="11"/>
      <c r="M105" s="11"/>
      <c r="N105" s="11"/>
      <c r="O105" s="11"/>
      <c r="P105" s="11"/>
      <c r="Q105" s="32"/>
      <c r="R105" s="41"/>
    </row>
    <row r="106" spans="1:18" s="28" customFormat="1" ht="67.5" customHeight="1">
      <c r="A106" s="84" t="s">
        <v>44</v>
      </c>
      <c r="B106" s="29" t="s">
        <v>4</v>
      </c>
      <c r="C106" s="29" t="s">
        <v>3</v>
      </c>
      <c r="D106" s="29" t="s">
        <v>173</v>
      </c>
      <c r="E106" s="29" t="s">
        <v>202</v>
      </c>
      <c r="F106" s="3" t="s">
        <v>220</v>
      </c>
      <c r="G106" s="17" t="s">
        <v>3</v>
      </c>
      <c r="H106" s="17"/>
      <c r="I106" s="17"/>
      <c r="J106" s="19"/>
      <c r="K106" s="19"/>
      <c r="L106" s="19"/>
      <c r="M106" s="19"/>
      <c r="N106" s="17"/>
      <c r="O106" s="3"/>
      <c r="P106" s="69" t="s">
        <v>0</v>
      </c>
      <c r="Q106" s="86" t="s">
        <v>46</v>
      </c>
      <c r="R106" s="42"/>
    </row>
    <row r="107" spans="1:17" s="2" customFormat="1" ht="15.75" customHeight="1">
      <c r="A107" s="80" t="s">
        <v>15</v>
      </c>
      <c r="B107" s="18">
        <v>6</v>
      </c>
      <c r="C107" s="45">
        <v>10</v>
      </c>
      <c r="D107" s="55">
        <v>10</v>
      </c>
      <c r="E107" s="45">
        <v>10</v>
      </c>
      <c r="F107" s="44"/>
      <c r="G107" s="18"/>
      <c r="H107" s="44"/>
      <c r="I107" s="45"/>
      <c r="J107" s="45"/>
      <c r="K107" s="45"/>
      <c r="L107" s="45"/>
      <c r="M107" s="45"/>
      <c r="N107" s="18"/>
      <c r="O107" s="45"/>
      <c r="P107" s="34">
        <f aca="true" t="shared" si="1" ref="P107:P123">SUM(B107:O107)</f>
        <v>36</v>
      </c>
      <c r="Q107" s="94"/>
    </row>
    <row r="108" spans="1:17" s="2" customFormat="1" ht="15.75">
      <c r="A108" s="43" t="s">
        <v>139</v>
      </c>
      <c r="B108" s="55"/>
      <c r="C108" s="44">
        <v>8</v>
      </c>
      <c r="D108" s="44">
        <v>8</v>
      </c>
      <c r="E108" s="44"/>
      <c r="F108" s="44">
        <v>8</v>
      </c>
      <c r="G108" s="44"/>
      <c r="H108" s="44"/>
      <c r="I108" s="45"/>
      <c r="J108" s="45"/>
      <c r="K108" s="45"/>
      <c r="L108" s="45"/>
      <c r="M108" s="45"/>
      <c r="N108" s="45"/>
      <c r="O108" s="45"/>
      <c r="P108" s="34">
        <f t="shared" si="1"/>
        <v>24</v>
      </c>
      <c r="Q108" s="94"/>
    </row>
    <row r="109" spans="1:18" s="28" customFormat="1" ht="15.75">
      <c r="A109" s="43" t="s">
        <v>5</v>
      </c>
      <c r="B109" s="18">
        <v>5</v>
      </c>
      <c r="C109" s="18">
        <v>3</v>
      </c>
      <c r="D109" s="55">
        <v>6</v>
      </c>
      <c r="E109" s="45">
        <v>4</v>
      </c>
      <c r="F109" s="44">
        <v>5</v>
      </c>
      <c r="G109" s="45"/>
      <c r="H109" s="44"/>
      <c r="I109" s="45"/>
      <c r="J109" s="45"/>
      <c r="K109" s="45"/>
      <c r="L109" s="45"/>
      <c r="M109" s="45"/>
      <c r="N109" s="18"/>
      <c r="O109" s="45"/>
      <c r="P109" s="34">
        <f t="shared" si="1"/>
        <v>23</v>
      </c>
      <c r="Q109" s="94"/>
      <c r="R109" s="2"/>
    </row>
    <row r="110" spans="1:17" s="2" customFormat="1" ht="15" customHeight="1">
      <c r="A110" s="80" t="s">
        <v>57</v>
      </c>
      <c r="B110" s="55">
        <v>8</v>
      </c>
      <c r="C110" s="55"/>
      <c r="D110" s="44"/>
      <c r="E110" s="44">
        <v>5</v>
      </c>
      <c r="F110" s="55">
        <v>10</v>
      </c>
      <c r="G110" s="44"/>
      <c r="H110" s="55"/>
      <c r="I110" s="18"/>
      <c r="J110" s="45"/>
      <c r="K110" s="45"/>
      <c r="L110" s="45"/>
      <c r="M110" s="45"/>
      <c r="N110" s="45"/>
      <c r="O110" s="18"/>
      <c r="P110" s="34">
        <f t="shared" si="1"/>
        <v>23</v>
      </c>
      <c r="Q110" s="94"/>
    </row>
    <row r="111" spans="1:17" s="2" customFormat="1" ht="15" customHeight="1">
      <c r="A111" s="80" t="s">
        <v>12</v>
      </c>
      <c r="B111" s="55">
        <v>10</v>
      </c>
      <c r="C111" s="55">
        <v>6</v>
      </c>
      <c r="D111" s="55"/>
      <c r="E111" s="44">
        <v>6</v>
      </c>
      <c r="F111" s="55"/>
      <c r="G111" s="55"/>
      <c r="H111" s="44"/>
      <c r="I111" s="45"/>
      <c r="J111" s="45"/>
      <c r="K111" s="45"/>
      <c r="L111" s="45"/>
      <c r="M111" s="45"/>
      <c r="N111" s="45"/>
      <c r="O111" s="18"/>
      <c r="P111" s="34">
        <f t="shared" si="1"/>
        <v>22</v>
      </c>
      <c r="Q111" s="94"/>
    </row>
    <row r="112" spans="1:17" s="2" customFormat="1" ht="15" customHeight="1">
      <c r="A112" s="80" t="s">
        <v>20</v>
      </c>
      <c r="B112" s="55">
        <v>6</v>
      </c>
      <c r="C112" s="55"/>
      <c r="D112" s="44">
        <v>6</v>
      </c>
      <c r="E112" s="55">
        <v>8</v>
      </c>
      <c r="F112" s="44"/>
      <c r="G112" s="55"/>
      <c r="H112" s="55"/>
      <c r="I112" s="45"/>
      <c r="J112" s="45"/>
      <c r="K112" s="45"/>
      <c r="L112" s="45"/>
      <c r="M112" s="45"/>
      <c r="N112" s="18"/>
      <c r="O112" s="18"/>
      <c r="P112" s="34">
        <f t="shared" si="1"/>
        <v>20</v>
      </c>
      <c r="Q112" s="94"/>
    </row>
    <row r="113" spans="1:17" s="2" customFormat="1" ht="15" customHeight="1">
      <c r="A113" s="92" t="s">
        <v>140</v>
      </c>
      <c r="B113" s="81"/>
      <c r="C113" s="72">
        <v>5</v>
      </c>
      <c r="D113" s="47">
        <v>5</v>
      </c>
      <c r="E113" s="72"/>
      <c r="F113" s="73">
        <v>6</v>
      </c>
      <c r="G113" s="72"/>
      <c r="H113" s="73"/>
      <c r="I113" s="72"/>
      <c r="J113" s="72"/>
      <c r="K113" s="72"/>
      <c r="L113" s="72"/>
      <c r="M113" s="72"/>
      <c r="N113" s="72"/>
      <c r="O113" s="72"/>
      <c r="P113" s="34">
        <f t="shared" si="1"/>
        <v>16</v>
      </c>
      <c r="Q113" s="94"/>
    </row>
    <row r="114" spans="1:17" s="2" customFormat="1" ht="15" customHeight="1">
      <c r="A114" s="64" t="s">
        <v>82</v>
      </c>
      <c r="B114" s="55">
        <v>5</v>
      </c>
      <c r="C114" s="44"/>
      <c r="D114" s="44">
        <v>5</v>
      </c>
      <c r="E114" s="44"/>
      <c r="F114" s="44"/>
      <c r="G114" s="44"/>
      <c r="H114" s="44"/>
      <c r="I114" s="44"/>
      <c r="J114" s="45"/>
      <c r="K114" s="45"/>
      <c r="L114" s="45"/>
      <c r="M114" s="45"/>
      <c r="N114" s="45"/>
      <c r="O114" s="45"/>
      <c r="P114" s="34">
        <f t="shared" si="1"/>
        <v>10</v>
      </c>
      <c r="Q114" s="94"/>
    </row>
    <row r="115" spans="1:17" s="2" customFormat="1" ht="15" customHeight="1">
      <c r="A115" s="64" t="s">
        <v>83</v>
      </c>
      <c r="B115" s="18">
        <v>3</v>
      </c>
      <c r="C115" s="55"/>
      <c r="D115" s="4">
        <v>5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34">
        <f t="shared" si="1"/>
        <v>8</v>
      </c>
      <c r="Q115" s="94"/>
    </row>
    <row r="116" spans="1:18" ht="15.75">
      <c r="A116" s="64" t="s">
        <v>177</v>
      </c>
      <c r="B116" s="55"/>
      <c r="C116" s="44"/>
      <c r="D116" s="44">
        <v>5</v>
      </c>
      <c r="E116" s="44"/>
      <c r="F116" s="44">
        <v>3</v>
      </c>
      <c r="G116" s="44"/>
      <c r="H116" s="44"/>
      <c r="I116" s="44"/>
      <c r="J116" s="45"/>
      <c r="K116" s="45"/>
      <c r="L116" s="45"/>
      <c r="M116" s="45"/>
      <c r="N116" s="45"/>
      <c r="O116" s="45"/>
      <c r="P116" s="34">
        <f t="shared" si="1"/>
        <v>8</v>
      </c>
      <c r="Q116" s="94"/>
      <c r="R116" s="2"/>
    </row>
    <row r="117" spans="1:18" ht="15.75">
      <c r="A117" s="80" t="s">
        <v>80</v>
      </c>
      <c r="B117" s="55">
        <v>5</v>
      </c>
      <c r="C117" s="44"/>
      <c r="D117" s="55"/>
      <c r="E117" s="44"/>
      <c r="F117" s="55"/>
      <c r="G117" s="55"/>
      <c r="H117" s="44"/>
      <c r="I117" s="18"/>
      <c r="J117" s="18"/>
      <c r="K117" s="18"/>
      <c r="L117" s="18"/>
      <c r="M117" s="18"/>
      <c r="N117" s="45"/>
      <c r="O117" s="18"/>
      <c r="P117" s="34">
        <f t="shared" si="1"/>
        <v>5</v>
      </c>
      <c r="Q117" s="94"/>
      <c r="R117" s="77"/>
    </row>
    <row r="118" spans="1:18" ht="15.75">
      <c r="A118" s="43" t="s">
        <v>81</v>
      </c>
      <c r="B118" s="55">
        <v>5</v>
      </c>
      <c r="C118" s="55"/>
      <c r="D118" s="44"/>
      <c r="E118" s="44"/>
      <c r="F118" s="44"/>
      <c r="G118" s="44"/>
      <c r="H118" s="55"/>
      <c r="I118" s="45"/>
      <c r="J118" s="45"/>
      <c r="K118" s="45"/>
      <c r="L118" s="45"/>
      <c r="M118" s="45"/>
      <c r="N118" s="18"/>
      <c r="O118" s="45"/>
      <c r="P118" s="34">
        <f t="shared" si="1"/>
        <v>5</v>
      </c>
      <c r="Q118" s="94"/>
      <c r="R118" s="2"/>
    </row>
    <row r="119" spans="1:18" ht="15.75">
      <c r="A119" s="64" t="s">
        <v>51</v>
      </c>
      <c r="B119" s="18">
        <v>3</v>
      </c>
      <c r="C119" s="18"/>
      <c r="D119" s="44">
        <v>1</v>
      </c>
      <c r="E119" s="18"/>
      <c r="F119" s="55"/>
      <c r="G119" s="18"/>
      <c r="H119" s="55"/>
      <c r="I119" s="18"/>
      <c r="J119" s="45"/>
      <c r="K119" s="45"/>
      <c r="L119" s="45"/>
      <c r="M119" s="45"/>
      <c r="N119" s="45"/>
      <c r="O119" s="45"/>
      <c r="P119" s="34">
        <f t="shared" si="1"/>
        <v>4</v>
      </c>
      <c r="Q119" s="94"/>
      <c r="R119" s="2"/>
    </row>
    <row r="120" spans="1:18" ht="15.75">
      <c r="A120" s="64" t="s">
        <v>84</v>
      </c>
      <c r="B120" s="55">
        <v>1</v>
      </c>
      <c r="C120" s="44"/>
      <c r="D120" s="44"/>
      <c r="E120" s="44"/>
      <c r="F120" s="44"/>
      <c r="G120" s="44"/>
      <c r="H120" s="44"/>
      <c r="I120" s="44"/>
      <c r="J120" s="45"/>
      <c r="K120" s="45"/>
      <c r="L120" s="45"/>
      <c r="M120" s="45"/>
      <c r="N120" s="45"/>
      <c r="O120" s="45"/>
      <c r="P120" s="34">
        <f t="shared" si="1"/>
        <v>1</v>
      </c>
      <c r="Q120" s="94"/>
      <c r="R120" s="2"/>
    </row>
    <row r="121" spans="1:18" ht="15.75">
      <c r="A121" s="64" t="s">
        <v>85</v>
      </c>
      <c r="B121" s="55">
        <v>1</v>
      </c>
      <c r="C121" s="44"/>
      <c r="D121" s="44"/>
      <c r="E121" s="44"/>
      <c r="F121" s="44"/>
      <c r="G121" s="44"/>
      <c r="H121" s="44"/>
      <c r="I121" s="44"/>
      <c r="J121" s="45"/>
      <c r="K121" s="45"/>
      <c r="L121" s="45"/>
      <c r="M121" s="45"/>
      <c r="N121" s="45"/>
      <c r="O121" s="45"/>
      <c r="P121" s="34">
        <f t="shared" si="1"/>
        <v>1</v>
      </c>
      <c r="Q121" s="94"/>
      <c r="R121" s="2"/>
    </row>
    <row r="122" spans="1:18" ht="15.75">
      <c r="A122" s="64" t="s">
        <v>178</v>
      </c>
      <c r="B122" s="55"/>
      <c r="C122" s="44"/>
      <c r="D122" s="44">
        <v>1</v>
      </c>
      <c r="E122" s="44"/>
      <c r="F122" s="44"/>
      <c r="G122" s="44"/>
      <c r="H122" s="44"/>
      <c r="I122" s="44"/>
      <c r="J122" s="45"/>
      <c r="K122" s="45"/>
      <c r="L122" s="45"/>
      <c r="M122" s="45"/>
      <c r="N122" s="45"/>
      <c r="O122" s="45"/>
      <c r="P122" s="34">
        <f t="shared" si="1"/>
        <v>1</v>
      </c>
      <c r="Q122" s="94"/>
      <c r="R122" s="2"/>
    </row>
    <row r="123" spans="1:17" ht="20.25" customHeight="1">
      <c r="A123" s="80" t="s">
        <v>86</v>
      </c>
      <c r="B123" s="55">
        <v>1</v>
      </c>
      <c r="C123" s="44"/>
      <c r="D123" s="44"/>
      <c r="E123" s="55"/>
      <c r="F123" s="44"/>
      <c r="G123" s="44"/>
      <c r="H123" s="44"/>
      <c r="I123" s="45"/>
      <c r="J123" s="45"/>
      <c r="K123" s="45"/>
      <c r="L123" s="45"/>
      <c r="M123" s="45"/>
      <c r="N123" s="45"/>
      <c r="O123" s="45"/>
      <c r="P123" s="34">
        <f t="shared" si="1"/>
        <v>1</v>
      </c>
      <c r="Q123" s="95"/>
    </row>
    <row r="124" spans="1:18" s="28" customFormat="1" ht="77.25" customHeight="1">
      <c r="A124" s="84" t="s">
        <v>52</v>
      </c>
      <c r="B124" s="29" t="s">
        <v>4</v>
      </c>
      <c r="C124" s="29" t="s">
        <v>3</v>
      </c>
      <c r="D124" s="29" t="s">
        <v>173</v>
      </c>
      <c r="E124" s="29" t="s">
        <v>202</v>
      </c>
      <c r="F124" s="3" t="s">
        <v>220</v>
      </c>
      <c r="G124" s="17" t="s">
        <v>3</v>
      </c>
      <c r="H124" s="17"/>
      <c r="I124" s="17"/>
      <c r="J124" s="19"/>
      <c r="K124" s="19"/>
      <c r="L124" s="19"/>
      <c r="M124" s="19"/>
      <c r="N124" s="17"/>
      <c r="O124" s="3"/>
      <c r="P124" s="69" t="s">
        <v>0</v>
      </c>
      <c r="Q124" s="86" t="s">
        <v>46</v>
      </c>
      <c r="R124" s="42"/>
    </row>
    <row r="125" spans="1:18" ht="15.75">
      <c r="A125" s="43" t="s">
        <v>87</v>
      </c>
      <c r="B125" s="45">
        <v>10</v>
      </c>
      <c r="C125" s="45">
        <v>6</v>
      </c>
      <c r="D125" s="44">
        <v>8</v>
      </c>
      <c r="E125" s="45"/>
      <c r="F125" s="44"/>
      <c r="G125" s="45"/>
      <c r="H125" s="44"/>
      <c r="I125" s="45"/>
      <c r="J125" s="2"/>
      <c r="K125" s="2"/>
      <c r="L125" s="2"/>
      <c r="M125" s="2"/>
      <c r="N125" s="45"/>
      <c r="O125" s="45"/>
      <c r="P125" s="34">
        <f aca="true" t="shared" si="2" ref="P125:P133">SUM(B125:O125)</f>
        <v>24</v>
      </c>
      <c r="Q125" s="94"/>
      <c r="R125" s="2"/>
    </row>
    <row r="126" spans="1:18" ht="15.75">
      <c r="A126" s="43" t="s">
        <v>90</v>
      </c>
      <c r="B126" s="18">
        <v>1</v>
      </c>
      <c r="C126" s="45"/>
      <c r="D126" s="44">
        <v>6</v>
      </c>
      <c r="E126" s="45"/>
      <c r="F126" s="44">
        <v>10</v>
      </c>
      <c r="G126" s="45"/>
      <c r="H126" s="44"/>
      <c r="I126" s="45"/>
      <c r="J126" s="2"/>
      <c r="K126" s="2"/>
      <c r="L126" s="2"/>
      <c r="M126" s="2"/>
      <c r="N126" s="45"/>
      <c r="O126" s="18"/>
      <c r="P126" s="34">
        <f t="shared" si="2"/>
        <v>17</v>
      </c>
      <c r="Q126" s="94"/>
      <c r="R126" s="2"/>
    </row>
    <row r="127" spans="1:18" ht="15.75">
      <c r="A127" s="43" t="s">
        <v>141</v>
      </c>
      <c r="B127" s="45"/>
      <c r="C127" s="45">
        <v>10</v>
      </c>
      <c r="D127" s="44"/>
      <c r="E127" s="45"/>
      <c r="F127" s="44"/>
      <c r="G127" s="45"/>
      <c r="H127" s="44"/>
      <c r="I127" s="45"/>
      <c r="J127" s="2"/>
      <c r="K127" s="2"/>
      <c r="L127" s="2"/>
      <c r="M127" s="2"/>
      <c r="N127" s="45"/>
      <c r="O127" s="45"/>
      <c r="P127" s="34">
        <f t="shared" si="2"/>
        <v>10</v>
      </c>
      <c r="Q127" s="94"/>
      <c r="R127" s="2"/>
    </row>
    <row r="128" spans="1:18" ht="15.75">
      <c r="A128" s="43" t="s">
        <v>179</v>
      </c>
      <c r="B128" s="45"/>
      <c r="C128" s="45"/>
      <c r="D128" s="44">
        <v>10</v>
      </c>
      <c r="E128" s="45"/>
      <c r="F128" s="44"/>
      <c r="G128" s="45"/>
      <c r="H128" s="44"/>
      <c r="I128" s="45"/>
      <c r="J128" s="2"/>
      <c r="K128" s="2"/>
      <c r="L128" s="2"/>
      <c r="M128" s="2"/>
      <c r="N128" s="45"/>
      <c r="O128" s="45"/>
      <c r="P128" s="34">
        <f t="shared" si="2"/>
        <v>10</v>
      </c>
      <c r="Q128" s="94"/>
      <c r="R128" s="2"/>
    </row>
    <row r="129" spans="1:18" ht="15.75">
      <c r="A129" s="43" t="s">
        <v>88</v>
      </c>
      <c r="B129" s="18">
        <v>8</v>
      </c>
      <c r="C129" s="45"/>
      <c r="D129" s="44"/>
      <c r="E129" s="45"/>
      <c r="F129" s="44"/>
      <c r="G129" s="45"/>
      <c r="H129" s="44"/>
      <c r="I129" s="45"/>
      <c r="J129" s="2"/>
      <c r="K129" s="2"/>
      <c r="L129" s="2"/>
      <c r="M129" s="2"/>
      <c r="N129" s="45"/>
      <c r="O129" s="45"/>
      <c r="P129" s="34">
        <f t="shared" si="2"/>
        <v>8</v>
      </c>
      <c r="Q129" s="94"/>
      <c r="R129" s="2"/>
    </row>
    <row r="130" spans="1:18" ht="15.75">
      <c r="A130" s="43" t="s">
        <v>143</v>
      </c>
      <c r="B130" s="45"/>
      <c r="C130" s="45">
        <v>8</v>
      </c>
      <c r="D130" s="44"/>
      <c r="E130" s="45"/>
      <c r="F130" s="44"/>
      <c r="G130" s="45"/>
      <c r="H130" s="44"/>
      <c r="I130" s="45"/>
      <c r="J130" s="2"/>
      <c r="K130" s="2"/>
      <c r="L130" s="2"/>
      <c r="M130" s="2"/>
      <c r="N130" s="45"/>
      <c r="O130" s="45"/>
      <c r="P130" s="34">
        <f t="shared" si="2"/>
        <v>8</v>
      </c>
      <c r="Q130" s="94"/>
      <c r="R130" s="2"/>
    </row>
    <row r="131" spans="1:18" ht="15.75">
      <c r="A131" s="43" t="s">
        <v>50</v>
      </c>
      <c r="B131" s="18">
        <v>6</v>
      </c>
      <c r="C131" s="45"/>
      <c r="D131" s="44"/>
      <c r="E131" s="45"/>
      <c r="F131" s="44"/>
      <c r="G131" s="45"/>
      <c r="H131" s="55"/>
      <c r="I131" s="45"/>
      <c r="J131" s="2"/>
      <c r="K131" s="2"/>
      <c r="L131" s="2"/>
      <c r="M131" s="2"/>
      <c r="N131" s="18"/>
      <c r="O131" s="45"/>
      <c r="P131" s="34">
        <f t="shared" si="2"/>
        <v>6</v>
      </c>
      <c r="Q131" s="81"/>
      <c r="R131" s="2"/>
    </row>
    <row r="132" spans="1:18" ht="15.75">
      <c r="A132" s="43" t="s">
        <v>89</v>
      </c>
      <c r="B132" s="18">
        <v>6</v>
      </c>
      <c r="C132" s="18"/>
      <c r="D132" s="55"/>
      <c r="E132" s="18"/>
      <c r="F132" s="55"/>
      <c r="G132" s="18"/>
      <c r="H132" s="44"/>
      <c r="I132" s="18"/>
      <c r="J132" s="2"/>
      <c r="K132" s="2"/>
      <c r="L132" s="2"/>
      <c r="M132" s="2"/>
      <c r="N132" s="45"/>
      <c r="O132" s="45"/>
      <c r="P132" s="34">
        <f t="shared" si="2"/>
        <v>6</v>
      </c>
      <c r="Q132" s="81"/>
      <c r="R132" s="2"/>
    </row>
    <row r="133" spans="1:18" ht="15.75">
      <c r="A133" s="43" t="s">
        <v>142</v>
      </c>
      <c r="B133" s="45"/>
      <c r="C133" s="45">
        <v>5</v>
      </c>
      <c r="D133" s="44"/>
      <c r="E133" s="45"/>
      <c r="F133" s="44"/>
      <c r="G133" s="45"/>
      <c r="H133" s="44"/>
      <c r="I133" s="45"/>
      <c r="J133" s="2"/>
      <c r="K133" s="2"/>
      <c r="L133" s="2"/>
      <c r="M133" s="2"/>
      <c r="N133" s="45"/>
      <c r="O133" s="45"/>
      <c r="P133" s="34">
        <f t="shared" si="2"/>
        <v>5</v>
      </c>
      <c r="Q133" s="81"/>
      <c r="R133" s="2"/>
    </row>
    <row r="134" spans="1:18" ht="15.75">
      <c r="A134" s="43"/>
      <c r="B134" s="45"/>
      <c r="C134" s="45"/>
      <c r="D134" s="44"/>
      <c r="E134" s="45"/>
      <c r="F134" s="44"/>
      <c r="G134" s="45"/>
      <c r="H134" s="44"/>
      <c r="I134" s="45"/>
      <c r="J134" s="2"/>
      <c r="K134" s="2"/>
      <c r="L134" s="2"/>
      <c r="M134" s="2"/>
      <c r="N134" s="45"/>
      <c r="O134" s="45"/>
      <c r="P134" s="65"/>
      <c r="Q134" s="81"/>
      <c r="R134" s="2"/>
    </row>
    <row r="135" spans="1:18" ht="15.75">
      <c r="A135" s="43"/>
      <c r="B135" s="45"/>
      <c r="C135" s="45"/>
      <c r="D135" s="44"/>
      <c r="E135" s="45"/>
      <c r="F135" s="44"/>
      <c r="G135" s="45"/>
      <c r="H135" s="44"/>
      <c r="I135" s="45"/>
      <c r="J135" s="2"/>
      <c r="K135" s="2"/>
      <c r="L135" s="2"/>
      <c r="M135" s="2"/>
      <c r="N135" s="45"/>
      <c r="O135" s="45"/>
      <c r="P135" s="65"/>
      <c r="Q135" s="81"/>
      <c r="R135" s="2"/>
    </row>
    <row r="136" spans="1:18" ht="15.75">
      <c r="A136" s="43"/>
      <c r="B136" s="45"/>
      <c r="C136" s="45"/>
      <c r="D136" s="44"/>
      <c r="E136" s="45"/>
      <c r="F136" s="44"/>
      <c r="G136" s="45"/>
      <c r="H136" s="44"/>
      <c r="I136" s="45"/>
      <c r="J136" s="2"/>
      <c r="K136" s="2"/>
      <c r="L136" s="2"/>
      <c r="M136" s="2"/>
      <c r="N136" s="45"/>
      <c r="O136" s="45"/>
      <c r="P136" s="65"/>
      <c r="Q136" s="81"/>
      <c r="R136" s="2"/>
    </row>
    <row r="137" spans="2:18" ht="15">
      <c r="B137" s="45"/>
      <c r="C137" s="45"/>
      <c r="D137" s="44"/>
      <c r="E137" s="45"/>
      <c r="F137" s="44"/>
      <c r="G137" s="11"/>
      <c r="H137" s="44"/>
      <c r="I137" s="45"/>
      <c r="J137" s="2"/>
      <c r="K137" s="2"/>
      <c r="L137" s="2"/>
      <c r="M137" s="2"/>
      <c r="N137" s="2"/>
      <c r="O137" s="2"/>
      <c r="P137" s="45"/>
      <c r="Q137" s="45"/>
      <c r="R137" s="40"/>
    </row>
    <row r="138" spans="1:16" ht="12.75">
      <c r="A138" s="4"/>
      <c r="B138" s="4"/>
      <c r="C138" s="4"/>
      <c r="D138" s="4"/>
      <c r="E138" s="4"/>
      <c r="F138" s="4"/>
      <c r="G138" s="4"/>
      <c r="H138" s="4"/>
      <c r="I138" s="4"/>
      <c r="P138" s="4"/>
    </row>
    <row r="139" ht="14.25">
      <c r="R139" s="40"/>
    </row>
    <row r="140" ht="14.25">
      <c r="R140" s="40"/>
    </row>
    <row r="141" spans="2:16" ht="12.75">
      <c r="B141" s="4"/>
      <c r="C141" s="4"/>
      <c r="D141" s="4"/>
      <c r="E141" s="4"/>
      <c r="F141" s="4"/>
      <c r="G141" s="4"/>
      <c r="H141" s="4"/>
      <c r="I141" s="4"/>
      <c r="P141" s="4"/>
    </row>
    <row r="142" spans="2:16" ht="12.75">
      <c r="B142" s="4"/>
      <c r="C142" s="4"/>
      <c r="D142" s="4"/>
      <c r="E142" s="4"/>
      <c r="F142" s="4"/>
      <c r="G142" s="4"/>
      <c r="H142" s="4"/>
      <c r="I142" s="4"/>
      <c r="P142" s="4"/>
    </row>
    <row r="143" spans="2:16" ht="12.75">
      <c r="B143" s="4"/>
      <c r="C143" s="4"/>
      <c r="D143" s="4"/>
      <c r="E143" s="4"/>
      <c r="F143" s="4"/>
      <c r="G143" s="4"/>
      <c r="H143" s="4"/>
      <c r="I143" s="4"/>
      <c r="P143" s="4"/>
    </row>
    <row r="144" spans="2:16" ht="12.75">
      <c r="B144" s="4"/>
      <c r="C144" s="4"/>
      <c r="D144" s="4"/>
      <c r="E144" s="4"/>
      <c r="F144" s="4"/>
      <c r="G144" s="4"/>
      <c r="H144" s="4"/>
      <c r="I144" s="4"/>
      <c r="P144" s="4"/>
    </row>
    <row r="145" spans="2:16" ht="12.75">
      <c r="B145" s="4"/>
      <c r="C145" s="4"/>
      <c r="D145" s="4"/>
      <c r="E145" s="4"/>
      <c r="F145" s="4"/>
      <c r="G145" s="4"/>
      <c r="H145" s="4"/>
      <c r="I145" s="4"/>
      <c r="P145" s="4"/>
    </row>
    <row r="146" spans="2:16" ht="12.75">
      <c r="B146" s="4"/>
      <c r="C146" s="4"/>
      <c r="D146" s="4"/>
      <c r="E146" s="4"/>
      <c r="F146" s="4"/>
      <c r="G146" s="4"/>
      <c r="H146" s="4"/>
      <c r="I146" s="4"/>
      <c r="P146" s="4"/>
    </row>
    <row r="147" spans="2:16" ht="12.75">
      <c r="B147" s="4"/>
      <c r="C147" s="4"/>
      <c r="D147" s="4"/>
      <c r="E147" s="4"/>
      <c r="F147" s="4"/>
      <c r="G147" s="4"/>
      <c r="H147" s="4"/>
      <c r="I147" s="4"/>
      <c r="P147" s="4"/>
    </row>
    <row r="148" spans="2:16" ht="12.75">
      <c r="B148" s="4"/>
      <c r="C148" s="4"/>
      <c r="D148" s="4"/>
      <c r="E148" s="4"/>
      <c r="F148" s="4"/>
      <c r="G148" s="4"/>
      <c r="H148" s="4"/>
      <c r="I148" s="4"/>
      <c r="P148" s="4"/>
    </row>
    <row r="149" spans="2:16" ht="12.75">
      <c r="B149" s="4"/>
      <c r="C149" s="4"/>
      <c r="D149" s="4"/>
      <c r="E149" s="4"/>
      <c r="F149" s="4"/>
      <c r="G149" s="4"/>
      <c r="H149" s="4"/>
      <c r="I149" s="4"/>
      <c r="P149" s="4"/>
    </row>
    <row r="150" spans="2:16" ht="12.75">
      <c r="B150" s="4"/>
      <c r="C150" s="4"/>
      <c r="D150" s="4"/>
      <c r="E150" s="4"/>
      <c r="F150" s="4"/>
      <c r="G150" s="4"/>
      <c r="H150" s="4"/>
      <c r="I150" s="4"/>
      <c r="P150" s="4"/>
    </row>
    <row r="151" spans="2:16" ht="12.75">
      <c r="B151" s="4"/>
      <c r="C151" s="4"/>
      <c r="D151" s="4"/>
      <c r="E151" s="4"/>
      <c r="F151" s="4"/>
      <c r="G151" s="4"/>
      <c r="H151" s="4"/>
      <c r="I151" s="4"/>
      <c r="P151" s="4"/>
    </row>
    <row r="152" spans="2:16" ht="12.75">
      <c r="B152" s="4"/>
      <c r="C152" s="4"/>
      <c r="D152" s="4"/>
      <c r="E152" s="4"/>
      <c r="F152" s="4"/>
      <c r="G152" s="4"/>
      <c r="H152" s="4"/>
      <c r="I152" s="4"/>
      <c r="P152" s="4"/>
    </row>
  </sheetData>
  <sheetProtection/>
  <hyperlinks>
    <hyperlink ref="A3" r:id="rId1" display="www.tennis.com.au/northwesttennis"/>
  </hyperlink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BlueScope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SOE</dc:creator>
  <cp:keywords/>
  <dc:description/>
  <cp:lastModifiedBy>Proshop</cp:lastModifiedBy>
  <cp:lastPrinted>2017-08-01T03:08:57Z</cp:lastPrinted>
  <dcterms:created xsi:type="dcterms:W3CDTF">2007-02-14T21:58:58Z</dcterms:created>
  <dcterms:modified xsi:type="dcterms:W3CDTF">2018-05-31T21:50:10Z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